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https://matong-my.sharepoint.com/personal/tino_matong_nl/Documents/West-Frisia/"/>
    </mc:Choice>
  </mc:AlternateContent>
  <xr:revisionPtr revIDLastSave="0" documentId="8_{7AC635CD-4EBC-40AA-AB61-03B962D00A2C}" xr6:coauthVersionLast="32" xr6:coauthVersionMax="32" xr10:uidLastSave="{00000000-0000-0000-0000-000000000000}"/>
  <bookViews>
    <workbookView xWindow="0" yWindow="0" windowWidth="14380" windowHeight="4210" tabRatio="524" xr2:uid="{00000000-000D-0000-FFFF-FFFF00000000}"/>
  </bookViews>
  <sheets>
    <sheet name="16 Mei 2018" sheetId="1" r:id="rId1"/>
    <sheet name="klassement 2018" sheetId="7" r:id="rId2"/>
    <sheet name="namen" sheetId="8" r:id="rId3"/>
    <sheet name="8 Juli 2015" sheetId="2" state="hidden" r:id="rId4"/>
    <sheet name="12 Augustus 2015" sheetId="3" state="hidden" r:id="rId5"/>
    <sheet name="Einduitslag" sheetId="4" state="hidden" r:id="rId6"/>
  </sheets>
  <calcPr calcId="162913"/>
</workbook>
</file>

<file path=xl/calcChain.xml><?xml version="1.0" encoding="utf-8"?>
<calcChain xmlns="http://schemas.openxmlformats.org/spreadsheetml/2006/main">
  <c r="E4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I19" i="1" l="1"/>
  <c r="I18" i="1"/>
  <c r="I15" i="1"/>
  <c r="I14" i="1"/>
  <c r="I11" i="1"/>
  <c r="I10" i="1"/>
  <c r="I7" i="1"/>
  <c r="I6" i="1"/>
  <c r="I5" i="1"/>
  <c r="I4" i="1"/>
  <c r="I8" i="1" l="1"/>
  <c r="I12" i="1"/>
  <c r="I16" i="1"/>
  <c r="I20" i="1"/>
  <c r="I9" i="1"/>
  <c r="I13" i="1"/>
  <c r="I17" i="1"/>
  <c r="I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" i="1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L33" i="3"/>
  <c r="I33" i="3"/>
  <c r="E33" i="3"/>
  <c r="L32" i="3"/>
  <c r="I32" i="3"/>
  <c r="E32" i="3"/>
  <c r="L31" i="3"/>
  <c r="I31" i="3"/>
  <c r="E31" i="3"/>
  <c r="L30" i="3"/>
  <c r="I30" i="3"/>
  <c r="E30" i="3"/>
  <c r="L29" i="3"/>
  <c r="I29" i="3"/>
  <c r="E29" i="3"/>
  <c r="L28" i="3"/>
  <c r="I28" i="3"/>
  <c r="E28" i="3"/>
  <c r="L27" i="3"/>
  <c r="I27" i="3"/>
  <c r="E27" i="3"/>
  <c r="L26" i="3"/>
  <c r="I26" i="3"/>
  <c r="E26" i="3"/>
  <c r="L25" i="3"/>
  <c r="I25" i="3"/>
  <c r="E25" i="3"/>
  <c r="L24" i="3"/>
  <c r="I24" i="3"/>
  <c r="E24" i="3"/>
  <c r="L23" i="3"/>
  <c r="I23" i="3"/>
  <c r="E23" i="3"/>
  <c r="L22" i="3"/>
  <c r="I22" i="3"/>
  <c r="E22" i="3"/>
  <c r="L21" i="3"/>
  <c r="I21" i="3"/>
  <c r="E21" i="3"/>
  <c r="L20" i="3"/>
  <c r="I20" i="3"/>
  <c r="E20" i="3"/>
  <c r="L19" i="3"/>
  <c r="I19" i="3"/>
  <c r="E19" i="3"/>
  <c r="L18" i="3"/>
  <c r="I18" i="3"/>
  <c r="E18" i="3"/>
  <c r="L17" i="3"/>
  <c r="I17" i="3"/>
  <c r="E17" i="3"/>
  <c r="L16" i="3"/>
  <c r="I16" i="3"/>
  <c r="E16" i="3"/>
  <c r="L15" i="3"/>
  <c r="I15" i="3"/>
  <c r="E15" i="3"/>
  <c r="L14" i="3"/>
  <c r="I14" i="3"/>
  <c r="E14" i="3"/>
  <c r="L13" i="3"/>
  <c r="I13" i="3"/>
  <c r="E13" i="3"/>
  <c r="L12" i="3"/>
  <c r="I12" i="3"/>
  <c r="E12" i="3"/>
  <c r="L11" i="3"/>
  <c r="I11" i="3"/>
  <c r="E11" i="3"/>
  <c r="L10" i="3"/>
  <c r="I10" i="3"/>
  <c r="E10" i="3"/>
  <c r="L9" i="3"/>
  <c r="I9" i="3"/>
  <c r="E9" i="3"/>
  <c r="L8" i="3"/>
  <c r="I8" i="3"/>
  <c r="E8" i="3"/>
  <c r="L7" i="3"/>
  <c r="I7" i="3"/>
  <c r="E7" i="3"/>
  <c r="L6" i="3"/>
  <c r="I6" i="3"/>
  <c r="E6" i="3"/>
  <c r="L5" i="3"/>
  <c r="I5" i="3"/>
  <c r="E5" i="3"/>
  <c r="L4" i="3"/>
  <c r="I4" i="3"/>
  <c r="E4" i="3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L19" i="2"/>
  <c r="I19" i="2"/>
  <c r="E19" i="2"/>
  <c r="L18" i="2"/>
  <c r="I18" i="2"/>
  <c r="E18" i="2"/>
  <c r="L17" i="2"/>
  <c r="I17" i="2"/>
  <c r="E17" i="2"/>
  <c r="L16" i="2"/>
  <c r="I16" i="2"/>
  <c r="E16" i="2"/>
  <c r="L15" i="2"/>
  <c r="I15" i="2"/>
  <c r="E15" i="2"/>
  <c r="L14" i="2"/>
  <c r="I14" i="2"/>
  <c r="E14" i="2"/>
  <c r="L13" i="2"/>
  <c r="I13" i="2"/>
  <c r="E13" i="2"/>
  <c r="L12" i="2"/>
  <c r="I12" i="2"/>
  <c r="E12" i="2"/>
  <c r="L11" i="2"/>
  <c r="I11" i="2"/>
  <c r="E11" i="2"/>
  <c r="L10" i="2"/>
  <c r="I10" i="2"/>
  <c r="E10" i="2"/>
  <c r="L9" i="2"/>
  <c r="I9" i="2"/>
  <c r="E9" i="2"/>
  <c r="L8" i="2"/>
  <c r="I8" i="2"/>
  <c r="E8" i="2"/>
  <c r="L7" i="2"/>
  <c r="I7" i="2"/>
  <c r="E7" i="2"/>
  <c r="L6" i="2"/>
  <c r="I6" i="2"/>
  <c r="E6" i="2"/>
  <c r="L5" i="2"/>
  <c r="I5" i="2"/>
  <c r="E5" i="2"/>
  <c r="L4" i="2"/>
  <c r="I4" i="2"/>
  <c r="E4" i="2"/>
</calcChain>
</file>

<file path=xl/sharedStrings.xml><?xml version="1.0" encoding="utf-8"?>
<sst xmlns="http://schemas.openxmlformats.org/spreadsheetml/2006/main" count="238" uniqueCount="84">
  <si>
    <t>heenweg</t>
  </si>
  <si>
    <t>terugweg</t>
  </si>
  <si>
    <t>totaal</t>
  </si>
  <si>
    <t>plaats</t>
  </si>
  <si>
    <t>naam</t>
  </si>
  <si>
    <t>tijd</t>
  </si>
  <si>
    <t>pl</t>
  </si>
  <si>
    <t>verschil</t>
  </si>
  <si>
    <t>eindtijd</t>
  </si>
  <si>
    <t>Jeroen Visser</t>
  </si>
  <si>
    <t>Toine Groot</t>
  </si>
  <si>
    <t>Richard Kramer</t>
  </si>
  <si>
    <t>Tim Groot</t>
  </si>
  <si>
    <t>Jaap Dudink</t>
  </si>
  <si>
    <t>Daniel Kleijn</t>
  </si>
  <si>
    <t>Nico Leijen</t>
  </si>
  <si>
    <t>Ruud Appelman</t>
  </si>
  <si>
    <t>Kasimir den Hertog</t>
  </si>
  <si>
    <t>Mark Ooijevaar</t>
  </si>
  <si>
    <t>Nina Buysman</t>
  </si>
  <si>
    <t>Mike Hooiveld</t>
  </si>
  <si>
    <t>Nick Lennings</t>
  </si>
  <si>
    <t>Tessa Neefjes</t>
  </si>
  <si>
    <t>Paul Prijer</t>
  </si>
  <si>
    <t>Robin Schweigl</t>
  </si>
  <si>
    <t>Jelle Groot</t>
  </si>
  <si>
    <t>Willem Jan Lichthart</t>
  </si>
  <si>
    <t>Amy van der Heijden</t>
  </si>
  <si>
    <t>Tijden op papier</t>
  </si>
  <si>
    <t>tijdrit 8 Juli 2015</t>
  </si>
  <si>
    <t>Peter Koning</t>
  </si>
  <si>
    <t>Tino Haakman</t>
  </si>
  <si>
    <t>D. Klein</t>
  </si>
  <si>
    <t>Marcel Breg</t>
  </si>
  <si>
    <t>R. Kramer</t>
  </si>
  <si>
    <t>Rober Stroet</t>
  </si>
  <si>
    <t>tijdrit 13 Augustus  2015</t>
  </si>
  <si>
    <t>Melvin Bos</t>
  </si>
  <si>
    <t>Gijs Meijer</t>
  </si>
  <si>
    <t>Cees Snoek</t>
  </si>
  <si>
    <t>Sven Broekaard</t>
  </si>
  <si>
    <t>Daniël Klein</t>
  </si>
  <si>
    <t>Menno Bakker</t>
  </si>
  <si>
    <t>Michael Ruska</t>
  </si>
  <si>
    <t>Armando van Bruggen</t>
  </si>
  <si>
    <t>Robert Werkhoven</t>
  </si>
  <si>
    <t>Sjoerd Brandt</t>
  </si>
  <si>
    <t>Richard Koorn</t>
  </si>
  <si>
    <t>Dick Veerman</t>
  </si>
  <si>
    <t>Werner de Haan</t>
  </si>
  <si>
    <t>Herman van Bruggen</t>
  </si>
  <si>
    <t>Robin Schweigel</t>
  </si>
  <si>
    <t>Paul Preier</t>
  </si>
  <si>
    <t>Gijs Meier</t>
  </si>
  <si>
    <t>W de Haan</t>
  </si>
  <si>
    <t>Edwin Sierkstra</t>
  </si>
  <si>
    <t>Paul Preijer</t>
  </si>
  <si>
    <t>Lenno Degeling</t>
  </si>
  <si>
    <t>Stef Meester</t>
  </si>
  <si>
    <t>Chris van Stralen</t>
  </si>
  <si>
    <t>Daniel Klein</t>
  </si>
  <si>
    <t>Lennart Aker</t>
  </si>
  <si>
    <t>Egbert van Wezenbeek</t>
  </si>
  <si>
    <t>Sjors Dekker</t>
  </si>
  <si>
    <t>Paul Croon</t>
  </si>
  <si>
    <t>Roy Lennings</t>
  </si>
  <si>
    <t>Maurits Büsse</t>
  </si>
  <si>
    <t>Theo Ligthart</t>
  </si>
  <si>
    <t>Willem-Jan Ligthart</t>
  </si>
  <si>
    <t>Ruud van Stralen</t>
  </si>
  <si>
    <t>Wessel Krul</t>
  </si>
  <si>
    <t>Arne van der Vliet</t>
  </si>
  <si>
    <t>Gerwin Coljee</t>
  </si>
  <si>
    <t>Totaal van de 2 beste tijdritten:</t>
  </si>
  <si>
    <t>tijdrit klassement 2017</t>
  </si>
  <si>
    <t>tijdrit 16 Mei 2018</t>
  </si>
  <si>
    <t>Romeo de Jong</t>
  </si>
  <si>
    <t>Thomas Lakeman</t>
  </si>
  <si>
    <t>Moges</t>
  </si>
  <si>
    <t>Bereket</t>
  </si>
  <si>
    <t>Stefan van Spengen</t>
  </si>
  <si>
    <t>Onno Timmermans</t>
  </si>
  <si>
    <t>Eva Buurman</t>
  </si>
  <si>
    <t>Ivo Huisman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</si>
</sst>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h:mm:ss.00"/>
  </numFmts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Font="1" applyAlignment="1">
      <alignment horizontal="right"/>
    </xf>
    <xf numFmtId="45" fontId="0" fillId="0" borderId="0" xfId="0" applyNumberFormat="1" applyFont="1" applyAlignment="1">
      <alignment horizontal="right"/>
    </xf>
    <xf numFmtId="164" fontId="0" fillId="0" borderId="0" xfId="0" applyNumberFormat="1" applyFont="1"/>
    <xf numFmtId="0" fontId="4" fillId="0" borderId="0" xfId="0" applyFont="1" applyAlignment="1">
      <alignment horizontal="center"/>
    </xf>
    <xf numFmtId="21" fontId="0" fillId="0" borderId="0" xfId="0" applyNumberForma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165" fontId="0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45" fontId="0" fillId="0" borderId="0" xfId="0" applyNumberFormat="1" applyFont="1" applyAlignment="1">
      <alignment horizontal="center" vertical="center" wrapText="1"/>
    </xf>
    <xf numFmtId="47" fontId="0" fillId="0" borderId="0" xfId="0" applyNumberFormat="1"/>
    <xf numFmtId="15" fontId="0" fillId="2" borderId="0" xfId="0" applyNumberFormat="1" applyFill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tabSelected="1" zoomScaleNormal="100" workbookViewId="0">
      <selection activeCell="A21" sqref="A21"/>
    </sheetView>
  </sheetViews>
  <sheetFormatPr defaultRowHeight="14.5" x14ac:dyDescent="0.35"/>
  <cols>
    <col min="2" max="2" width="21.7265625"/>
    <col min="7" max="7" width="10.81640625"/>
  </cols>
  <sheetData>
    <row r="1" spans="1:27" ht="18.5" x14ac:dyDescent="0.45">
      <c r="A1" s="16" t="s">
        <v>75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/>
    </row>
    <row r="2" spans="1:27" s="8" customFormat="1" x14ac:dyDescent="0.35">
      <c r="A2" s="5"/>
      <c r="B2" s="5"/>
      <c r="C2" s="23" t="s">
        <v>0</v>
      </c>
      <c r="D2" s="23"/>
      <c r="E2" s="23"/>
      <c r="F2" s="5"/>
      <c r="G2" s="23" t="s">
        <v>1</v>
      </c>
      <c r="H2" s="23"/>
      <c r="I2" s="23"/>
      <c r="J2" s="6"/>
      <c r="K2" s="23" t="s">
        <v>2</v>
      </c>
      <c r="L2" s="23"/>
      <c r="M2" s="7"/>
    </row>
    <row r="3" spans="1:27" x14ac:dyDescent="0.35">
      <c r="A3" s="5" t="s">
        <v>3</v>
      </c>
      <c r="B3" s="5" t="s">
        <v>4</v>
      </c>
      <c r="C3" s="9" t="s">
        <v>5</v>
      </c>
      <c r="D3" s="9" t="s">
        <v>6</v>
      </c>
      <c r="E3" s="9" t="s">
        <v>7</v>
      </c>
      <c r="F3" s="9"/>
      <c r="G3" s="9" t="s">
        <v>5</v>
      </c>
      <c r="H3" s="9" t="s">
        <v>6</v>
      </c>
      <c r="I3" s="9" t="s">
        <v>7</v>
      </c>
      <c r="J3" s="10"/>
      <c r="K3" s="9" t="s">
        <v>8</v>
      </c>
      <c r="L3" s="9" t="s">
        <v>7</v>
      </c>
      <c r="M3" s="7"/>
    </row>
    <row r="4" spans="1:27" x14ac:dyDescent="0.35">
      <c r="A4" s="8">
        <v>1</v>
      </c>
      <c r="B4" t="s">
        <v>9</v>
      </c>
      <c r="C4" s="11">
        <v>8.6805555555555559E-3</v>
      </c>
      <c r="D4">
        <v>2</v>
      </c>
      <c r="E4" s="12">
        <f>C4-$C$5</f>
        <v>1.2731481481481448E-4</v>
      </c>
      <c r="G4" s="13">
        <f t="shared" ref="G4:G21" si="0">K4-C4</f>
        <v>1.2143287037037036E-2</v>
      </c>
      <c r="H4">
        <v>1</v>
      </c>
      <c r="I4" s="12">
        <f>G4-$G$4</f>
        <v>0</v>
      </c>
      <c r="K4" s="11">
        <v>2.0823842592592592E-2</v>
      </c>
      <c r="L4" s="12">
        <f>K4-$K$4</f>
        <v>0</v>
      </c>
      <c r="M4" s="13"/>
      <c r="Q4" s="11"/>
      <c r="R4" s="12"/>
      <c r="S4" s="7"/>
      <c r="Y4" s="11"/>
      <c r="Z4" s="13"/>
      <c r="AA4" s="11"/>
    </row>
    <row r="5" spans="1:27" x14ac:dyDescent="0.35">
      <c r="A5" s="8">
        <v>2</v>
      </c>
      <c r="B5" t="s">
        <v>80</v>
      </c>
      <c r="C5" s="11">
        <v>8.5532407407407415E-3</v>
      </c>
      <c r="D5">
        <v>1</v>
      </c>
      <c r="E5" s="12">
        <f>C5-$C$5</f>
        <v>0</v>
      </c>
      <c r="G5" s="13">
        <f t="shared" si="0"/>
        <v>1.2451041666666668E-2</v>
      </c>
      <c r="H5">
        <v>2</v>
      </c>
      <c r="I5" s="12">
        <f t="shared" ref="I5:I21" si="1">G5-$G$4</f>
        <v>3.0775462962963178E-4</v>
      </c>
      <c r="K5" s="11">
        <v>2.1004282407407409E-2</v>
      </c>
      <c r="L5" s="12">
        <f t="shared" ref="L5:L21" si="2">K5-$K$4</f>
        <v>1.804398148148173E-4</v>
      </c>
      <c r="M5" s="13"/>
      <c r="Q5" s="11"/>
      <c r="R5" s="12"/>
      <c r="S5" s="7"/>
      <c r="Y5" s="11"/>
      <c r="Z5" s="13"/>
      <c r="AA5" s="11"/>
    </row>
    <row r="6" spans="1:27" x14ac:dyDescent="0.35">
      <c r="A6" s="8">
        <v>3</v>
      </c>
      <c r="B6" t="s">
        <v>16</v>
      </c>
      <c r="C6" s="11">
        <v>8.9467592592592585E-3</v>
      </c>
      <c r="D6">
        <v>4</v>
      </c>
      <c r="E6" s="12">
        <f t="shared" ref="E6:E21" si="3">C6-$C$5</f>
        <v>3.93518518518517E-4</v>
      </c>
      <c r="G6" s="13">
        <f t="shared" si="0"/>
        <v>1.2667824074074078E-2</v>
      </c>
      <c r="H6">
        <v>3</v>
      </c>
      <c r="I6" s="12">
        <f t="shared" si="1"/>
        <v>5.245370370370421E-4</v>
      </c>
      <c r="K6" s="11">
        <v>2.1614583333333336E-2</v>
      </c>
      <c r="L6" s="12">
        <f t="shared" si="2"/>
        <v>7.9074074074074463E-4</v>
      </c>
      <c r="M6" s="13"/>
      <c r="Q6" s="11"/>
      <c r="R6" s="12"/>
      <c r="S6" s="7"/>
      <c r="Y6" s="11"/>
      <c r="Z6" s="13"/>
      <c r="AA6" s="11"/>
    </row>
    <row r="7" spans="1:27" x14ac:dyDescent="0.35">
      <c r="A7" s="8">
        <v>4</v>
      </c>
      <c r="B7" t="s">
        <v>31</v>
      </c>
      <c r="C7" s="11">
        <v>9.1666666666666667E-3</v>
      </c>
      <c r="D7">
        <v>6</v>
      </c>
      <c r="E7" s="12">
        <f t="shared" si="3"/>
        <v>6.1342592592592525E-4</v>
      </c>
      <c r="G7" s="13">
        <f t="shared" si="0"/>
        <v>1.2781018518518518E-2</v>
      </c>
      <c r="H7">
        <v>4</v>
      </c>
      <c r="I7" s="12">
        <f t="shared" si="1"/>
        <v>6.3773148148148218E-4</v>
      </c>
      <c r="K7" s="11">
        <v>2.1947685185185185E-2</v>
      </c>
      <c r="L7" s="12">
        <f t="shared" si="2"/>
        <v>1.1238425925925929E-3</v>
      </c>
      <c r="M7" s="13"/>
      <c r="Q7" s="11"/>
      <c r="R7" s="12"/>
      <c r="S7" s="7"/>
      <c r="Y7" s="11"/>
      <c r="Z7" s="13"/>
      <c r="AA7" s="11"/>
    </row>
    <row r="8" spans="1:27" x14ac:dyDescent="0.35">
      <c r="A8" s="8">
        <v>5</v>
      </c>
      <c r="B8" t="s">
        <v>10</v>
      </c>
      <c r="C8" s="11">
        <v>9.2592592592592605E-3</v>
      </c>
      <c r="D8">
        <v>7</v>
      </c>
      <c r="E8" s="12">
        <f t="shared" si="3"/>
        <v>7.0601851851851902E-4</v>
      </c>
      <c r="G8" s="13">
        <f t="shared" si="0"/>
        <v>1.3254398148148145E-2</v>
      </c>
      <c r="H8">
        <v>5</v>
      </c>
      <c r="I8" s="12">
        <f t="shared" si="1"/>
        <v>1.1111111111111096E-3</v>
      </c>
      <c r="K8" s="11">
        <v>2.2513657407407406E-2</v>
      </c>
      <c r="L8" s="12">
        <f t="shared" si="2"/>
        <v>1.6898148148148141E-3</v>
      </c>
      <c r="M8" s="13"/>
      <c r="Q8" s="11"/>
      <c r="R8" s="12"/>
      <c r="S8" s="7"/>
      <c r="Y8" s="11"/>
      <c r="Z8" s="13"/>
      <c r="AA8" s="11"/>
    </row>
    <row r="9" spans="1:27" x14ac:dyDescent="0.35">
      <c r="A9" s="8">
        <v>6</v>
      </c>
      <c r="B9" t="s">
        <v>81</v>
      </c>
      <c r="C9" s="11">
        <v>8.9467592592592585E-3</v>
      </c>
      <c r="D9">
        <v>4</v>
      </c>
      <c r="E9" s="12">
        <f t="shared" si="3"/>
        <v>3.93518518518517E-4</v>
      </c>
      <c r="G9" s="13">
        <f t="shared" si="0"/>
        <v>1.4978703703703706E-2</v>
      </c>
      <c r="H9">
        <v>9</v>
      </c>
      <c r="I9" s="12">
        <f t="shared" si="1"/>
        <v>2.8354166666666701E-3</v>
      </c>
      <c r="K9" s="11">
        <v>2.3925462962962964E-2</v>
      </c>
      <c r="L9" s="12">
        <f t="shared" si="2"/>
        <v>3.1016203703703726E-3</v>
      </c>
      <c r="M9" s="13"/>
      <c r="Q9" s="11"/>
      <c r="R9" s="12"/>
      <c r="S9" s="7"/>
      <c r="Y9" s="11"/>
      <c r="Z9" s="13"/>
      <c r="AA9" s="11"/>
    </row>
    <row r="10" spans="1:27" x14ac:dyDescent="0.35">
      <c r="A10" s="8">
        <v>7</v>
      </c>
      <c r="B10" t="s">
        <v>15</v>
      </c>
      <c r="C10" s="11">
        <v>9.5833333333333343E-3</v>
      </c>
      <c r="D10">
        <v>8</v>
      </c>
      <c r="E10" s="12">
        <f t="shared" si="3"/>
        <v>1.0300925925925929E-3</v>
      </c>
      <c r="G10" s="13">
        <f t="shared" si="0"/>
        <v>1.4427430555555553E-2</v>
      </c>
      <c r="H10">
        <v>6</v>
      </c>
      <c r="I10" s="12">
        <f t="shared" si="1"/>
        <v>2.2841435185185169E-3</v>
      </c>
      <c r="K10" s="11">
        <v>2.4010763888888887E-2</v>
      </c>
      <c r="L10" s="12">
        <f t="shared" si="2"/>
        <v>3.1869212962962953E-3</v>
      </c>
      <c r="M10" s="13"/>
      <c r="Q10" s="11"/>
      <c r="R10" s="12"/>
      <c r="S10" s="7"/>
      <c r="Y10" s="11"/>
      <c r="Z10" s="13"/>
      <c r="AA10" s="11"/>
    </row>
    <row r="11" spans="1:27" x14ac:dyDescent="0.35">
      <c r="A11" s="8">
        <v>8</v>
      </c>
      <c r="B11" t="s">
        <v>22</v>
      </c>
      <c r="C11" s="11">
        <v>1.0127314814814815E-2</v>
      </c>
      <c r="D11">
        <v>11</v>
      </c>
      <c r="E11" s="12">
        <f t="shared" si="3"/>
        <v>1.5740740740740732E-3</v>
      </c>
      <c r="G11" s="13">
        <f t="shared" si="0"/>
        <v>1.4443055555555553E-2</v>
      </c>
      <c r="H11">
        <v>7</v>
      </c>
      <c r="I11" s="12">
        <f t="shared" si="1"/>
        <v>2.299768518518517E-3</v>
      </c>
      <c r="K11" s="11">
        <v>2.4570370370370367E-2</v>
      </c>
      <c r="L11" s="12">
        <f t="shared" si="2"/>
        <v>3.7465277777777757E-3</v>
      </c>
      <c r="M11" s="13"/>
      <c r="Q11" s="11"/>
      <c r="R11" s="12"/>
      <c r="S11" s="7"/>
      <c r="Y11" s="11"/>
      <c r="Z11" s="13"/>
      <c r="AA11" s="11"/>
    </row>
    <row r="12" spans="1:27" x14ac:dyDescent="0.35">
      <c r="A12" s="8">
        <v>9</v>
      </c>
      <c r="B12" t="s">
        <v>77</v>
      </c>
      <c r="C12" s="11">
        <v>1.0243055555555556E-2</v>
      </c>
      <c r="D12">
        <v>14</v>
      </c>
      <c r="E12" s="12">
        <f t="shared" si="3"/>
        <v>1.6898148148148141E-3</v>
      </c>
      <c r="G12" s="13">
        <f t="shared" si="0"/>
        <v>1.4621296296296301E-2</v>
      </c>
      <c r="H12">
        <v>8</v>
      </c>
      <c r="I12" s="12">
        <f t="shared" si="1"/>
        <v>2.4780092592592649E-3</v>
      </c>
      <c r="K12" s="11">
        <v>2.4864351851851856E-2</v>
      </c>
      <c r="L12" s="12">
        <f t="shared" si="2"/>
        <v>4.0405092592592645E-3</v>
      </c>
      <c r="M12" s="13"/>
      <c r="Q12" s="11"/>
      <c r="R12" s="12"/>
      <c r="S12" s="7"/>
      <c r="Y12" s="11"/>
      <c r="Z12" s="13"/>
      <c r="AA12" s="11"/>
    </row>
    <row r="13" spans="1:27" x14ac:dyDescent="0.35">
      <c r="A13" s="8">
        <v>10</v>
      </c>
      <c r="B13" t="s">
        <v>82</v>
      </c>
      <c r="C13" s="11">
        <v>9.9189814814814817E-3</v>
      </c>
      <c r="D13">
        <v>9</v>
      </c>
      <c r="E13" s="12">
        <f t="shared" si="3"/>
        <v>1.3657407407407403E-3</v>
      </c>
      <c r="G13" s="13">
        <f t="shared" si="0"/>
        <v>1.4992824074074073E-2</v>
      </c>
      <c r="H13">
        <v>10</v>
      </c>
      <c r="I13" s="12">
        <f t="shared" si="1"/>
        <v>2.8495370370370376E-3</v>
      </c>
      <c r="K13" s="11">
        <v>2.4911805555555555E-2</v>
      </c>
      <c r="L13" s="12">
        <f t="shared" si="2"/>
        <v>4.0879629629629634E-3</v>
      </c>
      <c r="M13" s="13"/>
      <c r="Q13" s="11"/>
      <c r="R13" s="12"/>
      <c r="S13" s="7"/>
      <c r="Y13" s="11"/>
      <c r="Z13" s="13"/>
      <c r="AA13" s="11"/>
    </row>
    <row r="14" spans="1:27" x14ac:dyDescent="0.35">
      <c r="A14" s="8">
        <v>11</v>
      </c>
      <c r="B14" t="s">
        <v>83</v>
      </c>
      <c r="C14" s="11">
        <v>9.9768518518518531E-3</v>
      </c>
      <c r="D14">
        <v>10</v>
      </c>
      <c r="E14" s="12">
        <f t="shared" si="3"/>
        <v>1.4236111111111116E-3</v>
      </c>
      <c r="G14" s="13">
        <f t="shared" si="0"/>
        <v>1.4989699074074074E-2</v>
      </c>
      <c r="H14">
        <v>10</v>
      </c>
      <c r="I14" s="12">
        <f t="shared" si="1"/>
        <v>2.8464120370370379E-3</v>
      </c>
      <c r="K14" s="11">
        <v>2.4966550925925927E-2</v>
      </c>
      <c r="L14" s="12">
        <f t="shared" si="2"/>
        <v>4.142708333333335E-3</v>
      </c>
      <c r="M14" s="13"/>
      <c r="Q14" s="11"/>
      <c r="R14" s="12"/>
      <c r="S14" s="7"/>
      <c r="Y14" s="11"/>
      <c r="Z14" s="13"/>
      <c r="AA14" s="11"/>
    </row>
    <row r="15" spans="1:27" x14ac:dyDescent="0.35">
      <c r="A15" s="8">
        <v>12</v>
      </c>
      <c r="B15" t="s">
        <v>37</v>
      </c>
      <c r="C15" s="11">
        <v>8.8888888888888889E-3</v>
      </c>
      <c r="D15">
        <v>3</v>
      </c>
      <c r="E15" s="12">
        <f t="shared" si="3"/>
        <v>3.3564814814814742E-4</v>
      </c>
      <c r="G15" s="13">
        <f t="shared" si="0"/>
        <v>1.6725347222222228E-2</v>
      </c>
      <c r="H15">
        <v>14</v>
      </c>
      <c r="I15" s="12">
        <f t="shared" si="1"/>
        <v>4.5820601851851925E-3</v>
      </c>
      <c r="K15" s="11">
        <v>2.5614236111111115E-2</v>
      </c>
      <c r="L15" s="12">
        <f t="shared" si="2"/>
        <v>4.7903935185185237E-3</v>
      </c>
      <c r="M15" s="13"/>
      <c r="Q15" s="11"/>
      <c r="R15" s="12"/>
      <c r="S15" s="7"/>
      <c r="Y15" s="11"/>
      <c r="Z15" s="13"/>
      <c r="AA15" s="11"/>
    </row>
    <row r="16" spans="1:27" x14ac:dyDescent="0.35">
      <c r="A16" s="8">
        <v>13</v>
      </c>
      <c r="B16" t="s">
        <v>18</v>
      </c>
      <c r="C16" s="11">
        <v>1.019675925925926E-2</v>
      </c>
      <c r="D16">
        <v>12</v>
      </c>
      <c r="E16" s="12">
        <f t="shared" si="3"/>
        <v>1.6435185185185181E-3</v>
      </c>
      <c r="G16" s="13">
        <f t="shared" si="0"/>
        <v>1.595613425925926E-2</v>
      </c>
      <c r="H16">
        <v>12</v>
      </c>
      <c r="I16" s="12">
        <f t="shared" si="1"/>
        <v>3.8128472222222244E-3</v>
      </c>
      <c r="K16" s="11">
        <v>2.615289351851852E-2</v>
      </c>
      <c r="L16" s="12">
        <f t="shared" si="2"/>
        <v>5.3290509259259281E-3</v>
      </c>
      <c r="M16" s="13"/>
      <c r="Q16" s="11"/>
      <c r="R16" s="12"/>
      <c r="S16" s="7"/>
      <c r="Y16" s="11"/>
      <c r="Z16" s="13"/>
      <c r="AA16" s="11"/>
    </row>
    <row r="17" spans="1:27" x14ac:dyDescent="0.35">
      <c r="A17" s="8">
        <v>14</v>
      </c>
      <c r="B17" t="s">
        <v>24</v>
      </c>
      <c r="C17" s="11">
        <v>1.0219907407407408E-2</v>
      </c>
      <c r="D17">
        <v>13</v>
      </c>
      <c r="E17" s="12">
        <f t="shared" si="3"/>
        <v>1.666666666666667E-3</v>
      </c>
      <c r="G17" s="13">
        <f t="shared" si="0"/>
        <v>1.6371412037037035E-2</v>
      </c>
      <c r="H17">
        <v>13</v>
      </c>
      <c r="I17" s="12">
        <f t="shared" si="1"/>
        <v>4.2281249999999992E-3</v>
      </c>
      <c r="K17" s="11">
        <v>2.6591319444444442E-2</v>
      </c>
      <c r="L17" s="12">
        <f t="shared" si="2"/>
        <v>5.76747685185185E-3</v>
      </c>
      <c r="M17" s="13"/>
      <c r="Q17" s="11"/>
      <c r="R17" s="12"/>
      <c r="S17" s="7"/>
      <c r="Y17" s="11"/>
      <c r="Z17" s="13"/>
      <c r="AA17" s="11"/>
    </row>
    <row r="18" spans="1:27" x14ac:dyDescent="0.35">
      <c r="A18" s="8">
        <v>15</v>
      </c>
      <c r="B18" t="s">
        <v>59</v>
      </c>
      <c r="C18" s="11">
        <v>1.0497685185185186E-2</v>
      </c>
      <c r="D18">
        <v>15</v>
      </c>
      <c r="E18" s="12">
        <f t="shared" si="3"/>
        <v>1.9444444444444448E-3</v>
      </c>
      <c r="G18" s="13">
        <f t="shared" si="0"/>
        <v>1.6778472222222222E-2</v>
      </c>
      <c r="H18">
        <v>15</v>
      </c>
      <c r="I18" s="12">
        <f t="shared" si="1"/>
        <v>4.6351851851851866E-3</v>
      </c>
      <c r="K18" s="11">
        <v>2.7276157407407409E-2</v>
      </c>
      <c r="L18" s="12">
        <f t="shared" si="2"/>
        <v>6.452314814814817E-3</v>
      </c>
      <c r="M18" s="13"/>
      <c r="Q18" s="11"/>
      <c r="R18" s="12"/>
      <c r="S18" s="7"/>
      <c r="Y18" s="11"/>
      <c r="Z18" s="13"/>
      <c r="AA18" s="11"/>
    </row>
    <row r="19" spans="1:27" x14ac:dyDescent="0.35">
      <c r="A19" s="8">
        <v>16</v>
      </c>
      <c r="B19" t="s">
        <v>78</v>
      </c>
      <c r="C19" s="11">
        <v>1.082175925925926E-2</v>
      </c>
      <c r="D19">
        <v>16</v>
      </c>
      <c r="E19" s="12">
        <f t="shared" si="3"/>
        <v>2.2685185185185187E-3</v>
      </c>
      <c r="G19" s="13">
        <f t="shared" si="0"/>
        <v>1.7747453703703699E-2</v>
      </c>
      <c r="H19">
        <v>17</v>
      </c>
      <c r="I19" s="12">
        <f t="shared" si="1"/>
        <v>5.6041666666666635E-3</v>
      </c>
      <c r="K19" s="11">
        <v>2.8569212962962959E-2</v>
      </c>
      <c r="L19" s="12">
        <f t="shared" si="2"/>
        <v>7.7453703703703677E-3</v>
      </c>
      <c r="M19" s="13"/>
      <c r="Q19" s="11"/>
      <c r="R19" s="12"/>
      <c r="S19" s="7"/>
      <c r="Y19" s="11"/>
      <c r="Z19" s="13"/>
      <c r="AA19" s="11"/>
    </row>
    <row r="20" spans="1:27" x14ac:dyDescent="0.35">
      <c r="A20" s="8">
        <v>17</v>
      </c>
      <c r="B20" t="s">
        <v>79</v>
      </c>
      <c r="C20" s="11">
        <v>1.119212962962963E-2</v>
      </c>
      <c r="D20">
        <v>17</v>
      </c>
      <c r="E20" s="12">
        <f t="shared" si="3"/>
        <v>2.6388888888888885E-3</v>
      </c>
      <c r="G20" s="13">
        <f t="shared" si="0"/>
        <v>1.7539814814814814E-2</v>
      </c>
      <c r="H20">
        <v>16</v>
      </c>
      <c r="I20" s="12">
        <f t="shared" si="1"/>
        <v>5.3965277777777779E-3</v>
      </c>
      <c r="K20" s="11">
        <v>2.8731944444444445E-2</v>
      </c>
      <c r="L20" s="12">
        <f t="shared" si="2"/>
        <v>7.9081018518518537E-3</v>
      </c>
      <c r="M20" s="13"/>
      <c r="Q20" s="11"/>
      <c r="R20" s="12"/>
      <c r="S20" s="7"/>
      <c r="Y20" s="11"/>
      <c r="Z20" s="13"/>
      <c r="AA20" s="11"/>
    </row>
    <row r="21" spans="1:27" x14ac:dyDescent="0.35">
      <c r="A21" s="8">
        <v>18</v>
      </c>
      <c r="B21" t="s">
        <v>76</v>
      </c>
      <c r="C21" s="11">
        <v>1.1759259259259259E-2</v>
      </c>
      <c r="D21">
        <v>18</v>
      </c>
      <c r="E21" s="12">
        <f t="shared" si="3"/>
        <v>3.2060185185185178E-3</v>
      </c>
      <c r="G21" s="13">
        <f t="shared" si="0"/>
        <v>2.0215046296296293E-2</v>
      </c>
      <c r="H21">
        <v>18</v>
      </c>
      <c r="I21" s="12">
        <f t="shared" si="1"/>
        <v>8.0717592592592577E-3</v>
      </c>
      <c r="K21" s="11">
        <v>3.1974305555555554E-2</v>
      </c>
      <c r="L21" s="12">
        <f t="shared" si="2"/>
        <v>1.1150462962962963E-2</v>
      </c>
      <c r="M21" s="13"/>
      <c r="Q21" s="11"/>
      <c r="R21" s="12"/>
      <c r="S21" s="7"/>
      <c r="Y21" s="11"/>
      <c r="Z21" s="13"/>
      <c r="AA21" s="11"/>
    </row>
    <row r="22" spans="1:27" x14ac:dyDescent="0.35">
      <c r="C22" s="11"/>
      <c r="D22" s="11"/>
      <c r="G22" s="13"/>
      <c r="K22" s="11"/>
      <c r="M22" s="13"/>
      <c r="Q22" s="11"/>
      <c r="R22" s="12"/>
      <c r="S22" s="7"/>
      <c r="Y22" s="11"/>
      <c r="Z22" s="13"/>
      <c r="AA22" s="11"/>
    </row>
    <row r="23" spans="1:27" x14ac:dyDescent="0.35">
      <c r="C23" s="11"/>
      <c r="D23" s="11"/>
      <c r="G23" s="13"/>
      <c r="K23" s="11"/>
      <c r="M23" s="13"/>
      <c r="Q23" s="11"/>
      <c r="R23" s="12"/>
      <c r="S23" s="7"/>
      <c r="Y23" s="11"/>
      <c r="Z23" s="13"/>
      <c r="AA23" s="11"/>
    </row>
    <row r="24" spans="1:27" x14ac:dyDescent="0.35">
      <c r="C24" s="11"/>
      <c r="D24" s="11"/>
      <c r="G24" s="13"/>
      <c r="K24" s="11"/>
      <c r="M24" s="13"/>
      <c r="Q24" s="11"/>
      <c r="R24" s="12"/>
      <c r="S24" s="7"/>
      <c r="Y24" s="11"/>
      <c r="Z24" s="13"/>
      <c r="AA24" s="11"/>
    </row>
    <row r="25" spans="1:27" x14ac:dyDescent="0.35">
      <c r="E25" s="8"/>
      <c r="K25" s="11"/>
      <c r="M25" s="13"/>
      <c r="Q25" s="11"/>
      <c r="R25" s="12"/>
      <c r="S25" s="7"/>
      <c r="Y25" s="11"/>
      <c r="Z25" s="13"/>
      <c r="AA25" s="11"/>
    </row>
    <row r="26" spans="1:27" x14ac:dyDescent="0.35">
      <c r="B26" s="5" t="s">
        <v>28</v>
      </c>
      <c r="K26" s="11"/>
      <c r="M26" s="13"/>
      <c r="Q26" s="11"/>
      <c r="R26" s="12"/>
      <c r="S26" s="7"/>
      <c r="Y26" s="11"/>
      <c r="Z26" s="13"/>
      <c r="AA26" s="11"/>
    </row>
    <row r="27" spans="1:27" x14ac:dyDescent="0.35">
      <c r="A27" s="8">
        <v>0</v>
      </c>
      <c r="B27" t="s">
        <v>76</v>
      </c>
      <c r="C27" s="11">
        <v>1.1759259259259259E-2</v>
      </c>
      <c r="G27" s="13">
        <f t="shared" ref="G27:G44" si="4">K27-C27</f>
        <v>2.0215046296296293E-2</v>
      </c>
      <c r="I27" s="21"/>
      <c r="K27" s="11">
        <v>3.1974305555555554E-2</v>
      </c>
      <c r="L27" s="11"/>
      <c r="M27" s="13"/>
      <c r="Q27" s="11"/>
      <c r="R27" s="12"/>
      <c r="S27" s="7"/>
      <c r="Y27" s="11"/>
      <c r="Z27" s="13"/>
      <c r="AA27" s="11"/>
    </row>
    <row r="28" spans="1:27" x14ac:dyDescent="0.35">
      <c r="A28" s="8">
        <v>1</v>
      </c>
      <c r="B28" t="s">
        <v>77</v>
      </c>
      <c r="C28" s="11">
        <v>1.0243055555555556E-2</v>
      </c>
      <c r="G28" s="13">
        <f t="shared" si="4"/>
        <v>1.4621296296296301E-2</v>
      </c>
      <c r="K28" s="11">
        <v>2.4864351851851856E-2</v>
      </c>
      <c r="L28" s="11"/>
      <c r="M28" s="13"/>
      <c r="Q28" s="11"/>
      <c r="R28" s="12"/>
      <c r="S28" s="7"/>
      <c r="Y28" s="11"/>
      <c r="Z28" s="13"/>
      <c r="AA28" s="11"/>
    </row>
    <row r="29" spans="1:27" x14ac:dyDescent="0.35">
      <c r="A29" s="8">
        <v>2</v>
      </c>
      <c r="B29" t="s">
        <v>59</v>
      </c>
      <c r="C29" s="11">
        <v>1.0497685185185186E-2</v>
      </c>
      <c r="G29" s="13">
        <f t="shared" si="4"/>
        <v>1.6778472222222222E-2</v>
      </c>
      <c r="K29" s="11">
        <v>2.7276157407407409E-2</v>
      </c>
      <c r="M29" s="13"/>
      <c r="Q29" s="11"/>
      <c r="R29" s="12"/>
      <c r="S29" s="7"/>
      <c r="Y29" s="11"/>
      <c r="Z29" s="13"/>
      <c r="AA29" s="11"/>
    </row>
    <row r="30" spans="1:27" x14ac:dyDescent="0.35">
      <c r="A30" s="8">
        <v>3</v>
      </c>
      <c r="B30" t="s">
        <v>78</v>
      </c>
      <c r="C30" s="11">
        <v>1.082175925925926E-2</v>
      </c>
      <c r="G30" s="13">
        <f t="shared" si="4"/>
        <v>1.7747453703703699E-2</v>
      </c>
      <c r="K30" s="11">
        <v>2.8569212962962959E-2</v>
      </c>
      <c r="M30" s="13"/>
      <c r="Q30" s="11"/>
      <c r="R30" s="12"/>
      <c r="S30" s="7"/>
      <c r="Y30" s="11"/>
      <c r="Z30" s="13"/>
      <c r="AA30" s="11"/>
    </row>
    <row r="31" spans="1:27" x14ac:dyDescent="0.35">
      <c r="A31" s="8">
        <v>4</v>
      </c>
      <c r="B31" t="s">
        <v>79</v>
      </c>
      <c r="C31" s="11">
        <v>1.119212962962963E-2</v>
      </c>
      <c r="G31" s="13">
        <f t="shared" si="4"/>
        <v>1.7539814814814814E-2</v>
      </c>
      <c r="K31" s="11">
        <v>2.8731944444444445E-2</v>
      </c>
    </row>
    <row r="32" spans="1:27" x14ac:dyDescent="0.35">
      <c r="A32" s="8">
        <v>5</v>
      </c>
      <c r="B32" t="s">
        <v>24</v>
      </c>
      <c r="C32" s="11">
        <v>1.0219907407407408E-2</v>
      </c>
      <c r="G32" s="13">
        <f t="shared" si="4"/>
        <v>1.6371412037037035E-2</v>
      </c>
      <c r="K32" s="11">
        <v>2.6591319444444442E-2</v>
      </c>
    </row>
    <row r="33" spans="1:28" x14ac:dyDescent="0.35">
      <c r="A33" s="8">
        <v>6</v>
      </c>
      <c r="B33" t="s">
        <v>16</v>
      </c>
      <c r="C33" s="11">
        <v>8.9467592592592585E-3</v>
      </c>
      <c r="G33" s="13">
        <f t="shared" si="4"/>
        <v>1.2667824074074078E-2</v>
      </c>
      <c r="K33" s="11">
        <v>2.1614583333333336E-2</v>
      </c>
    </row>
    <row r="34" spans="1:28" x14ac:dyDescent="0.35">
      <c r="A34" s="8">
        <v>7</v>
      </c>
      <c r="B34" t="s">
        <v>31</v>
      </c>
      <c r="C34" s="11">
        <v>9.1666666666666667E-3</v>
      </c>
      <c r="G34" s="13">
        <f t="shared" si="4"/>
        <v>1.2781018518518518E-2</v>
      </c>
      <c r="K34" s="11">
        <v>2.1947685185185185E-2</v>
      </c>
    </row>
    <row r="35" spans="1:28" x14ac:dyDescent="0.35">
      <c r="A35" s="8">
        <v>8</v>
      </c>
      <c r="B35" t="s">
        <v>80</v>
      </c>
      <c r="C35" s="11">
        <v>8.5532407407407415E-3</v>
      </c>
      <c r="G35" s="13">
        <f t="shared" si="4"/>
        <v>1.2451041666666668E-2</v>
      </c>
      <c r="K35" s="11">
        <v>2.1004282407407409E-2</v>
      </c>
    </row>
    <row r="36" spans="1:28" x14ac:dyDescent="0.35">
      <c r="A36" s="8">
        <v>9</v>
      </c>
      <c r="B36" t="s">
        <v>37</v>
      </c>
      <c r="C36" s="11">
        <v>8.8888888888888889E-3</v>
      </c>
      <c r="G36" s="13">
        <f t="shared" si="4"/>
        <v>1.6725347222222228E-2</v>
      </c>
      <c r="K36" s="11">
        <v>2.5614236111111115E-2</v>
      </c>
    </row>
    <row r="37" spans="1:28" x14ac:dyDescent="0.35">
      <c r="A37" s="8">
        <v>10</v>
      </c>
      <c r="B37" t="s">
        <v>9</v>
      </c>
      <c r="C37" s="11">
        <v>8.6805555555555559E-3</v>
      </c>
      <c r="G37" s="13">
        <f t="shared" si="4"/>
        <v>1.2143287037037036E-2</v>
      </c>
      <c r="K37" s="11">
        <v>2.0823842592592592E-2</v>
      </c>
      <c r="M37" s="13"/>
      <c r="T37" s="11"/>
      <c r="X37" s="13"/>
      <c r="AB37" s="11"/>
    </row>
    <row r="38" spans="1:28" x14ac:dyDescent="0.35">
      <c r="A38" s="8">
        <v>11</v>
      </c>
      <c r="B38" t="s">
        <v>81</v>
      </c>
      <c r="C38" s="11">
        <v>8.9467592592592585E-3</v>
      </c>
      <c r="G38" s="13">
        <f t="shared" si="4"/>
        <v>1.4978703703703706E-2</v>
      </c>
      <c r="K38" s="11">
        <v>2.3925462962962964E-2</v>
      </c>
      <c r="M38" s="13"/>
      <c r="T38" s="11"/>
      <c r="U38" s="11"/>
      <c r="X38" s="13"/>
      <c r="AB38" s="11"/>
    </row>
    <row r="39" spans="1:28" x14ac:dyDescent="0.35">
      <c r="A39" s="8">
        <v>12</v>
      </c>
      <c r="B39" t="s">
        <v>18</v>
      </c>
      <c r="C39" s="11">
        <v>1.019675925925926E-2</v>
      </c>
      <c r="G39" s="13">
        <f t="shared" si="4"/>
        <v>1.595613425925926E-2</v>
      </c>
      <c r="K39" s="11">
        <v>2.615289351851852E-2</v>
      </c>
      <c r="T39" s="11"/>
      <c r="U39" s="11"/>
      <c r="X39" s="13"/>
      <c r="AB39" s="11"/>
    </row>
    <row r="40" spans="1:28" x14ac:dyDescent="0.35">
      <c r="A40" s="8">
        <v>13</v>
      </c>
      <c r="B40" t="s">
        <v>15</v>
      </c>
      <c r="C40" s="11">
        <v>9.5833333333333343E-3</v>
      </c>
      <c r="G40" s="13">
        <f t="shared" si="4"/>
        <v>1.4427430555555553E-2</v>
      </c>
      <c r="K40" s="11">
        <v>2.4010763888888887E-2</v>
      </c>
      <c r="T40" s="11"/>
      <c r="U40" s="11"/>
      <c r="X40" s="13"/>
      <c r="AB40" s="11"/>
    </row>
    <row r="41" spans="1:28" x14ac:dyDescent="0.35">
      <c r="A41" s="8">
        <v>14</v>
      </c>
      <c r="B41" t="s">
        <v>82</v>
      </c>
      <c r="C41" s="11">
        <v>9.9189814814814817E-3</v>
      </c>
      <c r="G41" s="13">
        <f t="shared" si="4"/>
        <v>1.4992824074074073E-2</v>
      </c>
      <c r="K41" s="11">
        <v>2.4911805555555555E-2</v>
      </c>
      <c r="T41" s="11"/>
      <c r="U41" s="11"/>
      <c r="X41" s="13"/>
      <c r="AB41" s="11"/>
    </row>
    <row r="42" spans="1:28" x14ac:dyDescent="0.35">
      <c r="A42" s="8">
        <v>15</v>
      </c>
      <c r="B42" t="s">
        <v>22</v>
      </c>
      <c r="C42" s="11">
        <v>1.0127314814814815E-2</v>
      </c>
      <c r="G42" s="13">
        <f t="shared" si="4"/>
        <v>1.4443055555555553E-2</v>
      </c>
      <c r="K42" s="11">
        <v>2.4570370370370367E-2</v>
      </c>
      <c r="T42" s="11"/>
      <c r="U42" s="11"/>
      <c r="X42" s="13"/>
      <c r="AB42" s="11"/>
    </row>
    <row r="43" spans="1:28" x14ac:dyDescent="0.35">
      <c r="A43" s="8">
        <v>16</v>
      </c>
      <c r="B43" t="s">
        <v>83</v>
      </c>
      <c r="C43" s="11">
        <v>9.9768518518518531E-3</v>
      </c>
      <c r="G43" s="13">
        <f t="shared" si="4"/>
        <v>1.4989699074074074E-2</v>
      </c>
      <c r="K43" s="11">
        <v>2.4966550925925927E-2</v>
      </c>
      <c r="T43" s="11"/>
      <c r="U43" s="11"/>
      <c r="X43" s="13"/>
      <c r="AB43" s="11"/>
    </row>
    <row r="44" spans="1:28" x14ac:dyDescent="0.35">
      <c r="A44" s="8">
        <v>17</v>
      </c>
      <c r="B44" t="s">
        <v>10</v>
      </c>
      <c r="C44" s="11">
        <v>9.2592592592592605E-3</v>
      </c>
      <c r="G44" s="13">
        <f t="shared" si="4"/>
        <v>1.3254398148148145E-2</v>
      </c>
      <c r="K44" s="11">
        <v>2.2513657407407406E-2</v>
      </c>
      <c r="T44" s="11"/>
      <c r="U44" s="11"/>
      <c r="X44" s="13"/>
      <c r="AB44" s="11"/>
    </row>
    <row r="45" spans="1:28" x14ac:dyDescent="0.35">
      <c r="A45" s="8"/>
      <c r="C45" s="11"/>
      <c r="G45" s="13"/>
      <c r="K45" s="11"/>
      <c r="T45" s="11"/>
      <c r="U45" s="11"/>
      <c r="X45" s="13"/>
      <c r="AB45" s="11"/>
    </row>
    <row r="46" spans="1:28" x14ac:dyDescent="0.35">
      <c r="A46" s="8"/>
      <c r="C46" s="11"/>
      <c r="G46" s="13"/>
      <c r="K46" s="11"/>
      <c r="T46" s="11"/>
      <c r="U46" s="11"/>
      <c r="X46" s="13"/>
      <c r="AB46" s="11"/>
    </row>
    <row r="47" spans="1:28" x14ac:dyDescent="0.35">
      <c r="A47" s="8"/>
      <c r="C47" s="11"/>
      <c r="G47" s="13"/>
      <c r="K47" s="11"/>
      <c r="T47" s="11"/>
      <c r="U47" s="11"/>
      <c r="X47" s="13"/>
      <c r="AB47" s="11"/>
    </row>
    <row r="48" spans="1:28" x14ac:dyDescent="0.35">
      <c r="A48" s="8"/>
      <c r="C48" s="11"/>
      <c r="G48" s="13"/>
      <c r="K48" s="11"/>
      <c r="T48" s="11"/>
      <c r="U48" s="11"/>
      <c r="X48" s="13"/>
      <c r="AB48" s="11"/>
    </row>
    <row r="49" spans="1:28" x14ac:dyDescent="0.35">
      <c r="A49" s="8"/>
      <c r="C49" s="11"/>
      <c r="G49" s="13"/>
      <c r="K49" s="11"/>
      <c r="T49" s="11"/>
      <c r="U49" s="11"/>
      <c r="X49" s="13"/>
      <c r="AB49" s="11"/>
    </row>
    <row r="50" spans="1:28" x14ac:dyDescent="0.35">
      <c r="A50" s="8"/>
      <c r="C50" s="11"/>
      <c r="G50" s="13"/>
      <c r="K50" s="11"/>
      <c r="T50" s="11"/>
      <c r="U50" s="11"/>
      <c r="X50" s="13"/>
      <c r="AB50" s="11"/>
    </row>
    <row r="51" spans="1:28" x14ac:dyDescent="0.35">
      <c r="A51" s="8"/>
      <c r="C51" s="11"/>
      <c r="G51" s="13"/>
      <c r="K51" s="11"/>
      <c r="T51" s="11"/>
      <c r="X51" s="13"/>
      <c r="AB51" s="11"/>
    </row>
    <row r="52" spans="1:28" x14ac:dyDescent="0.35">
      <c r="A52" s="8"/>
      <c r="C52" s="11"/>
      <c r="G52" s="13"/>
      <c r="K52" s="11"/>
      <c r="T52" s="11"/>
      <c r="U52" s="11"/>
      <c r="X52" s="13"/>
      <c r="AB52" s="11"/>
    </row>
    <row r="53" spans="1:28" x14ac:dyDescent="0.35">
      <c r="A53" s="8"/>
      <c r="C53" s="11"/>
      <c r="G53" s="13"/>
      <c r="K53" s="11"/>
      <c r="T53" s="11"/>
      <c r="U53" s="11"/>
      <c r="X53" s="13"/>
      <c r="AB53" s="11"/>
    </row>
    <row r="54" spans="1:28" x14ac:dyDescent="0.35">
      <c r="A54" s="8"/>
      <c r="C54" s="11"/>
      <c r="G54" s="13"/>
      <c r="K54" s="11"/>
      <c r="T54" s="11"/>
      <c r="U54" s="11"/>
      <c r="X54" s="13"/>
      <c r="AB54" s="11"/>
    </row>
    <row r="55" spans="1:28" x14ac:dyDescent="0.35">
      <c r="C55" s="11"/>
      <c r="G55" s="13"/>
      <c r="K55" s="11"/>
      <c r="T55" s="11"/>
      <c r="X55" s="13"/>
      <c r="AB55" s="11"/>
    </row>
    <row r="56" spans="1:28" x14ac:dyDescent="0.35">
      <c r="C56" s="11"/>
      <c r="G56" s="13"/>
      <c r="K56" s="11"/>
      <c r="T56" s="11"/>
      <c r="U56" s="11"/>
      <c r="X56" s="13"/>
      <c r="AB56" s="11"/>
    </row>
    <row r="57" spans="1:28" x14ac:dyDescent="0.35">
      <c r="C57" s="11"/>
      <c r="G57" s="13"/>
      <c r="K57" s="11"/>
      <c r="T57" s="11"/>
      <c r="U57" s="11"/>
      <c r="X57" s="13"/>
      <c r="AB57" s="11"/>
    </row>
    <row r="58" spans="1:28" x14ac:dyDescent="0.35">
      <c r="C58" s="11"/>
      <c r="G58" s="13"/>
      <c r="K58" s="11"/>
      <c r="T58" s="11"/>
      <c r="U58" s="11"/>
      <c r="X58" s="13"/>
      <c r="AB58" s="11"/>
    </row>
    <row r="59" spans="1:28" x14ac:dyDescent="0.35">
      <c r="C59" s="11"/>
      <c r="G59" s="13"/>
      <c r="K59" s="11"/>
      <c r="T59" s="11"/>
      <c r="U59" s="11"/>
      <c r="X59" s="13"/>
      <c r="AB59" s="11"/>
    </row>
    <row r="60" spans="1:28" x14ac:dyDescent="0.35">
      <c r="C60" s="11"/>
      <c r="G60" s="13"/>
      <c r="K60" s="11"/>
      <c r="T60" s="11"/>
      <c r="U60" s="11"/>
      <c r="X60" s="13"/>
      <c r="AB60" s="11"/>
    </row>
    <row r="61" spans="1:28" x14ac:dyDescent="0.35">
      <c r="C61" s="11"/>
      <c r="G61" s="13"/>
      <c r="K61" s="11"/>
      <c r="T61" s="11"/>
      <c r="U61" s="11"/>
      <c r="X61" s="13"/>
      <c r="AB61" s="11"/>
    </row>
    <row r="62" spans="1:28" x14ac:dyDescent="0.35">
      <c r="C62" s="11"/>
      <c r="G62" s="13"/>
      <c r="K62" s="11"/>
      <c r="T62" s="11"/>
      <c r="U62" s="11"/>
      <c r="X62" s="13"/>
      <c r="AB62" s="11"/>
    </row>
    <row r="63" spans="1:28" x14ac:dyDescent="0.35">
      <c r="C63" s="11"/>
      <c r="G63" s="13"/>
      <c r="K63" s="11"/>
      <c r="T63" s="11"/>
      <c r="U63" s="11"/>
      <c r="X63" s="13"/>
      <c r="AB63" s="11"/>
    </row>
    <row r="64" spans="1:28" x14ac:dyDescent="0.35">
      <c r="C64" s="11"/>
      <c r="G64" s="13"/>
      <c r="I64" s="21"/>
      <c r="K64" s="11"/>
      <c r="T64" s="11"/>
      <c r="U64" s="11"/>
      <c r="X64" s="13"/>
      <c r="AB64" s="11"/>
    </row>
  </sheetData>
  <sortState ref="B47:K64">
    <sortCondition ref="K47:K64"/>
  </sortState>
  <mergeCells count="3">
    <mergeCell ref="C2:E2"/>
    <mergeCell ref="G2:I2"/>
    <mergeCell ref="K2:L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5"/>
  <sheetViews>
    <sheetView workbookViewId="0">
      <selection activeCell="C4" sqref="C4:E4"/>
    </sheetView>
  </sheetViews>
  <sheetFormatPr defaultRowHeight="14.5" x14ac:dyDescent="0.35"/>
  <cols>
    <col min="2" max="2" width="21.7265625" bestFit="1" customWidth="1"/>
    <col min="3" max="3" width="10.1796875" bestFit="1" customWidth="1"/>
    <col min="5" max="5" width="9.7265625" bestFit="1" customWidth="1"/>
    <col min="7" max="7" width="17" customWidth="1"/>
  </cols>
  <sheetData>
    <row r="1" spans="1:7" ht="17.5" x14ac:dyDescent="0.35">
      <c r="A1" s="1" t="s">
        <v>74</v>
      </c>
      <c r="B1" s="1"/>
      <c r="C1" s="1"/>
      <c r="D1" s="2"/>
      <c r="E1" s="2"/>
      <c r="F1" s="2"/>
      <c r="G1" s="2"/>
    </row>
    <row r="2" spans="1:7" x14ac:dyDescent="0.35">
      <c r="A2" s="5"/>
      <c r="B2" s="5"/>
      <c r="C2" s="23"/>
      <c r="D2" s="23"/>
      <c r="E2" s="23"/>
      <c r="F2" s="17"/>
      <c r="G2" s="17"/>
    </row>
    <row r="3" spans="1:7" x14ac:dyDescent="0.35">
      <c r="A3" s="5" t="s">
        <v>3</v>
      </c>
      <c r="B3" s="5" t="s">
        <v>4</v>
      </c>
      <c r="C3" s="9"/>
      <c r="D3" s="9"/>
      <c r="E3" s="9"/>
      <c r="F3" s="9"/>
      <c r="G3" s="9"/>
    </row>
    <row r="4" spans="1:7" ht="33" customHeight="1" x14ac:dyDescent="0.35">
      <c r="A4" s="8"/>
      <c r="B4" s="8"/>
      <c r="C4" s="22">
        <v>42507</v>
      </c>
      <c r="D4" s="22">
        <v>42556</v>
      </c>
      <c r="E4" s="22">
        <v>42619</v>
      </c>
      <c r="F4" s="19"/>
      <c r="G4" s="20" t="s">
        <v>73</v>
      </c>
    </row>
    <row r="6" spans="1:7" x14ac:dyDescent="0.35">
      <c r="A6">
        <v>1</v>
      </c>
      <c r="C6" s="11"/>
      <c r="D6" s="11"/>
      <c r="E6" s="11"/>
      <c r="G6" s="18"/>
    </row>
    <row r="7" spans="1:7" x14ac:dyDescent="0.35">
      <c r="A7">
        <v>2</v>
      </c>
      <c r="C7" s="11"/>
      <c r="D7" s="11"/>
      <c r="G7" s="18"/>
    </row>
    <row r="8" spans="1:7" x14ac:dyDescent="0.35">
      <c r="A8">
        <v>3</v>
      </c>
      <c r="C8" s="11"/>
      <c r="E8" s="11"/>
      <c r="G8" s="18"/>
    </row>
    <row r="9" spans="1:7" x14ac:dyDescent="0.35">
      <c r="A9">
        <v>4</v>
      </c>
      <c r="C9" s="11"/>
      <c r="D9" s="11"/>
      <c r="G9" s="18"/>
    </row>
    <row r="10" spans="1:7" x14ac:dyDescent="0.35">
      <c r="A10">
        <v>5</v>
      </c>
      <c r="C10" s="11"/>
      <c r="D10" s="11"/>
      <c r="E10" s="11"/>
      <c r="G10" s="18"/>
    </row>
    <row r="11" spans="1:7" x14ac:dyDescent="0.35">
      <c r="A11">
        <v>6</v>
      </c>
      <c r="C11" s="11"/>
      <c r="D11" s="11"/>
      <c r="E11" s="11"/>
      <c r="G11" s="18"/>
    </row>
    <row r="12" spans="1:7" x14ac:dyDescent="0.35">
      <c r="A12">
        <v>7</v>
      </c>
      <c r="C12" s="11"/>
      <c r="D12" s="11"/>
      <c r="G12" s="18"/>
    </row>
    <row r="13" spans="1:7" x14ac:dyDescent="0.35">
      <c r="A13">
        <v>8</v>
      </c>
      <c r="C13" s="11"/>
      <c r="D13" s="11"/>
      <c r="E13" s="11"/>
      <c r="G13" s="18"/>
    </row>
    <row r="14" spans="1:7" x14ac:dyDescent="0.35">
      <c r="A14">
        <v>9</v>
      </c>
      <c r="C14" s="11"/>
      <c r="D14" s="11"/>
      <c r="G14" s="18"/>
    </row>
    <row r="15" spans="1:7" x14ac:dyDescent="0.35">
      <c r="A15">
        <v>10</v>
      </c>
      <c r="C15" s="11"/>
      <c r="D15" s="11"/>
      <c r="G15" s="18"/>
    </row>
    <row r="16" spans="1:7" x14ac:dyDescent="0.35">
      <c r="A16">
        <v>11</v>
      </c>
      <c r="C16" s="11"/>
      <c r="D16" s="11"/>
      <c r="E16" s="11"/>
      <c r="G16" s="18"/>
    </row>
    <row r="17" spans="1:7" x14ac:dyDescent="0.35">
      <c r="A17">
        <v>12</v>
      </c>
      <c r="C17" s="11"/>
      <c r="D17" s="11"/>
      <c r="E17" s="11"/>
      <c r="G17" s="18"/>
    </row>
    <row r="18" spans="1:7" x14ac:dyDescent="0.35">
      <c r="A18">
        <v>13</v>
      </c>
      <c r="D18" s="11"/>
      <c r="E18" s="11"/>
      <c r="G18" s="18"/>
    </row>
    <row r="19" spans="1:7" x14ac:dyDescent="0.35">
      <c r="A19">
        <v>14</v>
      </c>
      <c r="C19" s="11"/>
      <c r="D19" s="11"/>
      <c r="G19" s="18"/>
    </row>
    <row r="27" spans="1:7" x14ac:dyDescent="0.35">
      <c r="D27" s="11"/>
      <c r="G27" s="18"/>
    </row>
    <row r="28" spans="1:7" x14ac:dyDescent="0.35">
      <c r="E28" s="11"/>
    </row>
    <row r="29" spans="1:7" x14ac:dyDescent="0.35">
      <c r="C29" s="11"/>
      <c r="D29" s="11"/>
      <c r="E29" s="11"/>
      <c r="G29" s="18"/>
    </row>
    <row r="30" spans="1:7" x14ac:dyDescent="0.35">
      <c r="C30" s="11"/>
      <c r="D30" s="11"/>
      <c r="E30" s="11"/>
      <c r="G30" s="18"/>
    </row>
    <row r="31" spans="1:7" x14ac:dyDescent="0.35">
      <c r="C31" s="11"/>
      <c r="D31" s="11"/>
      <c r="E31" s="11"/>
      <c r="G31" s="18"/>
    </row>
    <row r="32" spans="1:7" x14ac:dyDescent="0.35">
      <c r="C32" s="11"/>
    </row>
    <row r="33" spans="3:7" x14ac:dyDescent="0.35">
      <c r="E33" s="11"/>
    </row>
    <row r="34" spans="3:7" x14ac:dyDescent="0.35">
      <c r="C34" s="11"/>
      <c r="D34" s="11"/>
      <c r="G34" s="18"/>
    </row>
    <row r="35" spans="3:7" x14ac:dyDescent="0.35">
      <c r="C35" s="11"/>
      <c r="D35" s="11"/>
      <c r="G35" s="18"/>
    </row>
    <row r="36" spans="3:7" x14ac:dyDescent="0.35">
      <c r="C36" s="11"/>
    </row>
    <row r="37" spans="3:7" x14ac:dyDescent="0.35">
      <c r="E37" s="11"/>
    </row>
    <row r="38" spans="3:7" x14ac:dyDescent="0.35">
      <c r="C38" s="11"/>
    </row>
    <row r="39" spans="3:7" x14ac:dyDescent="0.35">
      <c r="C39" s="11"/>
      <c r="D39" s="11"/>
      <c r="E39" s="11"/>
      <c r="G39" s="18"/>
    </row>
    <row r="40" spans="3:7" x14ac:dyDescent="0.35">
      <c r="C40" s="11"/>
    </row>
    <row r="41" spans="3:7" x14ac:dyDescent="0.35">
      <c r="C41" s="11"/>
    </row>
    <row r="42" spans="3:7" x14ac:dyDescent="0.35">
      <c r="D42" s="11"/>
    </row>
    <row r="43" spans="3:7" x14ac:dyDescent="0.35">
      <c r="C43" s="11"/>
    </row>
    <row r="44" spans="3:7" x14ac:dyDescent="0.35">
      <c r="C44" s="11"/>
    </row>
    <row r="45" spans="3:7" x14ac:dyDescent="0.35">
      <c r="C45" s="11"/>
      <c r="D45" s="11"/>
      <c r="E45" s="11"/>
      <c r="G45" s="18"/>
    </row>
    <row r="46" spans="3:7" x14ac:dyDescent="0.35">
      <c r="C46" s="11"/>
      <c r="D46" s="11"/>
      <c r="G46" s="18"/>
    </row>
    <row r="47" spans="3:7" x14ac:dyDescent="0.35">
      <c r="C47" s="11"/>
    </row>
    <row r="48" spans="3:7" x14ac:dyDescent="0.35">
      <c r="C48" s="11"/>
    </row>
    <row r="49" spans="3:7" x14ac:dyDescent="0.35">
      <c r="C49" s="11"/>
    </row>
    <row r="50" spans="3:7" x14ac:dyDescent="0.35">
      <c r="C50" s="11"/>
    </row>
    <row r="51" spans="3:7" x14ac:dyDescent="0.35">
      <c r="D51" s="11"/>
    </row>
    <row r="52" spans="3:7" x14ac:dyDescent="0.35">
      <c r="C52" s="11"/>
    </row>
    <row r="53" spans="3:7" x14ac:dyDescent="0.35">
      <c r="C53" s="11"/>
      <c r="E53" s="11"/>
      <c r="G53" s="18"/>
    </row>
    <row r="54" spans="3:7" x14ac:dyDescent="0.35">
      <c r="D54" s="11"/>
      <c r="E54" s="11"/>
      <c r="G54" s="18"/>
    </row>
    <row r="55" spans="3:7" x14ac:dyDescent="0.35">
      <c r="C55" s="11"/>
    </row>
    <row r="56" spans="3:7" x14ac:dyDescent="0.35">
      <c r="C56" s="11"/>
      <c r="D56" s="11"/>
      <c r="G56" s="18"/>
    </row>
    <row r="57" spans="3:7" x14ac:dyDescent="0.35">
      <c r="D57" s="11"/>
    </row>
    <row r="58" spans="3:7" x14ac:dyDescent="0.35">
      <c r="D58" s="11"/>
    </row>
    <row r="59" spans="3:7" x14ac:dyDescent="0.35">
      <c r="C59" s="11"/>
    </row>
    <row r="60" spans="3:7" x14ac:dyDescent="0.35">
      <c r="C60" s="11"/>
      <c r="D60" s="11"/>
      <c r="E60" s="11"/>
      <c r="G60" s="18"/>
    </row>
    <row r="61" spans="3:7" x14ac:dyDescent="0.35">
      <c r="C61" s="11"/>
      <c r="D61" s="11"/>
      <c r="G61" s="18"/>
    </row>
    <row r="62" spans="3:7" x14ac:dyDescent="0.35">
      <c r="C62" s="11"/>
      <c r="D62" s="11"/>
      <c r="G62" s="18"/>
    </row>
    <row r="63" spans="3:7" x14ac:dyDescent="0.35">
      <c r="E63" s="11"/>
    </row>
    <row r="64" spans="3:7" x14ac:dyDescent="0.35">
      <c r="D64" s="11"/>
    </row>
    <row r="65" spans="4:4" x14ac:dyDescent="0.35">
      <c r="D65" s="11"/>
    </row>
  </sheetData>
  <sortState ref="B6:G19">
    <sortCondition ref="G6:G19"/>
  </sortState>
  <mergeCells count="1">
    <mergeCell ref="C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1A6B-A760-4BE4-8433-187E66046CE3}">
  <dimension ref="A1:A38"/>
  <sheetViews>
    <sheetView workbookViewId="0">
      <selection sqref="A1:A38"/>
    </sheetView>
  </sheetViews>
  <sheetFormatPr defaultRowHeight="14.5" x14ac:dyDescent="0.35"/>
  <cols>
    <col min="1" max="1" width="21.7265625" bestFit="1" customWidth="1"/>
  </cols>
  <sheetData>
    <row r="1" spans="1:1" x14ac:dyDescent="0.35">
      <c r="A1" t="s">
        <v>44</v>
      </c>
    </row>
    <row r="2" spans="1:1" x14ac:dyDescent="0.35">
      <c r="A2" t="s">
        <v>71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55</v>
      </c>
    </row>
    <row r="6" spans="1:1" x14ac:dyDescent="0.35">
      <c r="A6" t="s">
        <v>62</v>
      </c>
    </row>
    <row r="7" spans="1:1" x14ac:dyDescent="0.35">
      <c r="A7" t="s">
        <v>72</v>
      </c>
    </row>
    <row r="8" spans="1:1" x14ac:dyDescent="0.35">
      <c r="A8" t="s">
        <v>13</v>
      </c>
    </row>
    <row r="9" spans="1:1" x14ac:dyDescent="0.35">
      <c r="A9" t="s">
        <v>25</v>
      </c>
    </row>
    <row r="10" spans="1:1" x14ac:dyDescent="0.35">
      <c r="A10" t="s">
        <v>9</v>
      </c>
    </row>
    <row r="11" spans="1:1" x14ac:dyDescent="0.35">
      <c r="A11" t="s">
        <v>17</v>
      </c>
    </row>
    <row r="12" spans="1:1" x14ac:dyDescent="0.35">
      <c r="A12" t="s">
        <v>61</v>
      </c>
    </row>
    <row r="13" spans="1:1" x14ac:dyDescent="0.35">
      <c r="A13" t="s">
        <v>57</v>
      </c>
    </row>
    <row r="14" spans="1:1" x14ac:dyDescent="0.35">
      <c r="A14" t="s">
        <v>18</v>
      </c>
    </row>
    <row r="15" spans="1:1" x14ac:dyDescent="0.35">
      <c r="A15" t="s">
        <v>66</v>
      </c>
    </row>
    <row r="16" spans="1:1" x14ac:dyDescent="0.35">
      <c r="A16" t="s">
        <v>37</v>
      </c>
    </row>
    <row r="17" spans="1:1" x14ac:dyDescent="0.35">
      <c r="A17" t="s">
        <v>20</v>
      </c>
    </row>
    <row r="18" spans="1:1" x14ac:dyDescent="0.35">
      <c r="A18" t="s">
        <v>21</v>
      </c>
    </row>
    <row r="19" spans="1:1" x14ac:dyDescent="0.35">
      <c r="A19" t="s">
        <v>15</v>
      </c>
    </row>
    <row r="20" spans="1:1" x14ac:dyDescent="0.35">
      <c r="A20" t="s">
        <v>19</v>
      </c>
    </row>
    <row r="21" spans="1:1" x14ac:dyDescent="0.35">
      <c r="A21" t="s">
        <v>64</v>
      </c>
    </row>
    <row r="22" spans="1:1" x14ac:dyDescent="0.35">
      <c r="A22" t="s">
        <v>56</v>
      </c>
    </row>
    <row r="23" spans="1:1" x14ac:dyDescent="0.35">
      <c r="A23" t="s">
        <v>30</v>
      </c>
    </row>
    <row r="24" spans="1:1" x14ac:dyDescent="0.35">
      <c r="A24" t="s">
        <v>47</v>
      </c>
    </row>
    <row r="25" spans="1:1" x14ac:dyDescent="0.35">
      <c r="A25" t="s">
        <v>24</v>
      </c>
    </row>
    <row r="26" spans="1:1" x14ac:dyDescent="0.35">
      <c r="A26" t="s">
        <v>65</v>
      </c>
    </row>
    <row r="27" spans="1:1" x14ac:dyDescent="0.35">
      <c r="A27" t="s">
        <v>16</v>
      </c>
    </row>
    <row r="28" spans="1:1" x14ac:dyDescent="0.35">
      <c r="A28" t="s">
        <v>69</v>
      </c>
    </row>
    <row r="29" spans="1:1" x14ac:dyDescent="0.35">
      <c r="A29" t="s">
        <v>63</v>
      </c>
    </row>
    <row r="30" spans="1:1" x14ac:dyDescent="0.35">
      <c r="A30" t="s">
        <v>58</v>
      </c>
    </row>
    <row r="31" spans="1:1" x14ac:dyDescent="0.35">
      <c r="A31" t="s">
        <v>40</v>
      </c>
    </row>
    <row r="32" spans="1:1" x14ac:dyDescent="0.35">
      <c r="A32" t="s">
        <v>22</v>
      </c>
    </row>
    <row r="33" spans="1:1" x14ac:dyDescent="0.35">
      <c r="A33" t="s">
        <v>67</v>
      </c>
    </row>
    <row r="34" spans="1:1" x14ac:dyDescent="0.35">
      <c r="A34" t="s">
        <v>12</v>
      </c>
    </row>
    <row r="35" spans="1:1" x14ac:dyDescent="0.35">
      <c r="A35" t="s">
        <v>31</v>
      </c>
    </row>
    <row r="36" spans="1:1" x14ac:dyDescent="0.35">
      <c r="A36" t="s">
        <v>10</v>
      </c>
    </row>
    <row r="37" spans="1:1" x14ac:dyDescent="0.35">
      <c r="A37" t="s">
        <v>70</v>
      </c>
    </row>
    <row r="38" spans="1:1" x14ac:dyDescent="0.35">
      <c r="A38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3"/>
  <sheetViews>
    <sheetView zoomScaleNormal="100" workbookViewId="0">
      <selection activeCell="B3" sqref="B3"/>
    </sheetView>
  </sheetViews>
  <sheetFormatPr defaultRowHeight="14.5" x14ac:dyDescent="0.35"/>
  <cols>
    <col min="2" max="2" width="21.7265625"/>
    <col min="7" max="7" width="10.81640625"/>
  </cols>
  <sheetData>
    <row r="1" spans="1:27" ht="17.5" x14ac:dyDescent="0.35">
      <c r="A1" s="1" t="s">
        <v>29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/>
    </row>
    <row r="2" spans="1:27" s="8" customFormat="1" x14ac:dyDescent="0.35">
      <c r="A2" s="5"/>
      <c r="B2" s="5"/>
      <c r="C2" s="23" t="s">
        <v>0</v>
      </c>
      <c r="D2" s="23"/>
      <c r="E2" s="23"/>
      <c r="F2" s="5"/>
      <c r="G2" s="23" t="s">
        <v>1</v>
      </c>
      <c r="H2" s="23"/>
      <c r="I2" s="23"/>
      <c r="J2" s="6"/>
      <c r="K2" s="23" t="s">
        <v>2</v>
      </c>
      <c r="L2" s="23"/>
      <c r="M2" s="7"/>
    </row>
    <row r="3" spans="1:27" x14ac:dyDescent="0.35">
      <c r="A3" s="5" t="s">
        <v>3</v>
      </c>
      <c r="B3" s="5" t="s">
        <v>4</v>
      </c>
      <c r="C3" s="9" t="s">
        <v>5</v>
      </c>
      <c r="D3" s="9" t="s">
        <v>6</v>
      </c>
      <c r="E3" s="9" t="s">
        <v>7</v>
      </c>
      <c r="F3" s="9"/>
      <c r="G3" s="9" t="s">
        <v>5</v>
      </c>
      <c r="H3" s="9" t="s">
        <v>6</v>
      </c>
      <c r="I3" s="9" t="s">
        <v>7</v>
      </c>
      <c r="J3" s="10"/>
      <c r="K3" s="9" t="s">
        <v>8</v>
      </c>
      <c r="L3" s="9" t="s">
        <v>7</v>
      </c>
      <c r="M3" s="7"/>
    </row>
    <row r="4" spans="1:27" x14ac:dyDescent="0.35">
      <c r="A4" s="8">
        <v>1</v>
      </c>
      <c r="B4" s="8" t="s">
        <v>30</v>
      </c>
      <c r="C4" s="11">
        <v>8.2986111111111108E-3</v>
      </c>
      <c r="D4" s="7">
        <v>1</v>
      </c>
      <c r="E4" s="12">
        <f t="shared" ref="E4:E19" si="0">C4-$C$4</f>
        <v>0</v>
      </c>
      <c r="F4" s="11"/>
      <c r="G4" s="13">
        <v>1.09863425925926E-2</v>
      </c>
      <c r="H4" s="8">
        <v>1</v>
      </c>
      <c r="I4" s="12">
        <f t="shared" ref="I4:I19" si="1">G4-$G$4</f>
        <v>0</v>
      </c>
      <c r="J4" s="13"/>
      <c r="K4" s="11">
        <v>1.92849537037037E-2</v>
      </c>
      <c r="L4" s="12">
        <f t="shared" ref="L4:L19" si="2">K4-$K$4</f>
        <v>0</v>
      </c>
      <c r="M4" s="13"/>
      <c r="Q4" s="11"/>
      <c r="R4" s="12"/>
      <c r="S4" s="7"/>
      <c r="Y4" s="11"/>
      <c r="Z4" s="13"/>
      <c r="AA4" s="11"/>
    </row>
    <row r="5" spans="1:27" x14ac:dyDescent="0.35">
      <c r="A5" s="8">
        <v>2</v>
      </c>
      <c r="B5" s="8" t="s">
        <v>31</v>
      </c>
      <c r="C5" s="11">
        <v>8.7500000000000008E-3</v>
      </c>
      <c r="D5" s="7">
        <v>2</v>
      </c>
      <c r="E5" s="12">
        <f t="shared" si="0"/>
        <v>4.5138888888889006E-4</v>
      </c>
      <c r="F5" s="11"/>
      <c r="G5" s="13">
        <v>1.1846180555555599E-2</v>
      </c>
      <c r="H5" s="8">
        <v>2</v>
      </c>
      <c r="I5" s="12">
        <f t="shared" si="1"/>
        <v>8.5983796296299972E-4</v>
      </c>
      <c r="J5" s="13"/>
      <c r="K5" s="11">
        <v>2.05961805555556E-2</v>
      </c>
      <c r="L5" s="12">
        <f t="shared" si="2"/>
        <v>1.3112268518519002E-3</v>
      </c>
      <c r="M5" s="13"/>
      <c r="Q5" s="11"/>
      <c r="R5" s="12"/>
      <c r="S5" s="7"/>
      <c r="Y5" s="11"/>
      <c r="Z5" s="13"/>
      <c r="AA5" s="11"/>
    </row>
    <row r="6" spans="1:27" x14ac:dyDescent="0.35">
      <c r="A6" s="8">
        <v>3</v>
      </c>
      <c r="B6" s="8" t="s">
        <v>10</v>
      </c>
      <c r="C6" s="11">
        <v>8.9236111111111096E-3</v>
      </c>
      <c r="D6" s="7">
        <v>3</v>
      </c>
      <c r="E6" s="12">
        <f t="shared" si="0"/>
        <v>6.2499999999999882E-4</v>
      </c>
      <c r="F6" s="11"/>
      <c r="G6" s="13">
        <v>1.22994212962963E-2</v>
      </c>
      <c r="H6" s="8">
        <v>3</v>
      </c>
      <c r="I6" s="12">
        <f t="shared" si="1"/>
        <v>1.3130787037037E-3</v>
      </c>
      <c r="J6" s="13"/>
      <c r="K6" s="11">
        <v>2.1223032407407399E-2</v>
      </c>
      <c r="L6" s="12">
        <f t="shared" si="2"/>
        <v>1.9380787037036988E-3</v>
      </c>
      <c r="M6" s="13"/>
      <c r="Q6" s="11"/>
      <c r="R6" s="12"/>
      <c r="S6" s="7"/>
      <c r="Y6" s="11"/>
      <c r="Z6" s="13"/>
      <c r="AA6" s="11"/>
    </row>
    <row r="7" spans="1:27" x14ac:dyDescent="0.35">
      <c r="A7" s="8">
        <v>4</v>
      </c>
      <c r="B7" s="8" t="s">
        <v>32</v>
      </c>
      <c r="C7" s="11">
        <v>9.1782407407407403E-3</v>
      </c>
      <c r="D7" s="7">
        <v>7</v>
      </c>
      <c r="E7" s="12">
        <f t="shared" si="0"/>
        <v>8.7962962962962951E-4</v>
      </c>
      <c r="F7" s="11"/>
      <c r="G7" s="13">
        <v>1.29037037037037E-2</v>
      </c>
      <c r="H7" s="8">
        <v>4</v>
      </c>
      <c r="I7" s="12">
        <f t="shared" si="1"/>
        <v>1.9173611111111006E-3</v>
      </c>
      <c r="J7" s="13"/>
      <c r="K7" s="11">
        <v>2.2081944444444401E-2</v>
      </c>
      <c r="L7" s="12">
        <f t="shared" si="2"/>
        <v>2.7969907407407006E-3</v>
      </c>
      <c r="M7" s="13"/>
      <c r="Q7" s="11"/>
      <c r="R7" s="12"/>
      <c r="S7" s="7"/>
      <c r="Y7" s="11"/>
      <c r="Z7" s="13"/>
      <c r="AA7" s="11"/>
    </row>
    <row r="8" spans="1:27" x14ac:dyDescent="0.35">
      <c r="A8" s="8">
        <v>5</v>
      </c>
      <c r="B8" s="8" t="s">
        <v>33</v>
      </c>
      <c r="C8" s="11">
        <v>9.1550925925925897E-3</v>
      </c>
      <c r="D8" s="7">
        <v>6</v>
      </c>
      <c r="E8" s="12">
        <f t="shared" si="0"/>
        <v>8.564814814814789E-4</v>
      </c>
      <c r="F8" s="11"/>
      <c r="G8" s="13">
        <v>1.29815972222222E-2</v>
      </c>
      <c r="H8" s="8">
        <v>6</v>
      </c>
      <c r="I8" s="12">
        <f t="shared" si="1"/>
        <v>1.9952546296296003E-3</v>
      </c>
      <c r="J8" s="13"/>
      <c r="K8" s="11">
        <v>2.21366898148148E-2</v>
      </c>
      <c r="L8" s="12">
        <f t="shared" si="2"/>
        <v>2.8517361111111E-3</v>
      </c>
      <c r="M8" s="13"/>
      <c r="Q8" s="11"/>
      <c r="R8" s="12"/>
      <c r="S8" s="7"/>
      <c r="Y8" s="11"/>
      <c r="Z8" s="13"/>
      <c r="AA8" s="11"/>
    </row>
    <row r="9" spans="1:27" x14ac:dyDescent="0.35">
      <c r="A9" s="8">
        <v>6</v>
      </c>
      <c r="B9" s="8" t="s">
        <v>13</v>
      </c>
      <c r="C9" s="11">
        <v>9.2129629629629593E-3</v>
      </c>
      <c r="D9" s="7">
        <v>8</v>
      </c>
      <c r="E9" s="12">
        <f t="shared" si="0"/>
        <v>9.1435185185184849E-4</v>
      </c>
      <c r="F9" s="11"/>
      <c r="G9" s="13">
        <v>1.2932060185185199E-2</v>
      </c>
      <c r="H9" s="8">
        <v>5</v>
      </c>
      <c r="I9" s="12">
        <f t="shared" si="1"/>
        <v>1.9457175925925996E-3</v>
      </c>
      <c r="J9" s="13"/>
      <c r="K9" s="11">
        <v>2.2145023148148101E-2</v>
      </c>
      <c r="L9" s="12">
        <f t="shared" si="2"/>
        <v>2.8600694444444012E-3</v>
      </c>
      <c r="M9" s="13"/>
      <c r="Q9" s="11"/>
      <c r="R9" s="12"/>
      <c r="S9" s="7"/>
      <c r="Y9" s="11"/>
      <c r="Z9" s="13"/>
      <c r="AA9" s="11"/>
    </row>
    <row r="10" spans="1:27" x14ac:dyDescent="0.35">
      <c r="A10" s="8">
        <v>7</v>
      </c>
      <c r="B10" s="8" t="s">
        <v>34</v>
      </c>
      <c r="C10" s="11">
        <v>9.2939814814814795E-3</v>
      </c>
      <c r="D10" s="7">
        <v>9</v>
      </c>
      <c r="E10" s="12">
        <f t="shared" si="0"/>
        <v>9.9537037037036868E-4</v>
      </c>
      <c r="F10" s="11"/>
      <c r="G10" s="13">
        <v>1.29930555555556E-2</v>
      </c>
      <c r="H10" s="8">
        <v>7</v>
      </c>
      <c r="I10" s="12">
        <f t="shared" si="1"/>
        <v>2.006712962963E-3</v>
      </c>
      <c r="J10" s="13"/>
      <c r="K10" s="11">
        <v>2.2287037037037001E-2</v>
      </c>
      <c r="L10" s="12">
        <f t="shared" si="2"/>
        <v>3.0020833333333011E-3</v>
      </c>
      <c r="M10" s="13"/>
      <c r="Q10" s="11"/>
      <c r="R10" s="12"/>
      <c r="S10" s="7"/>
      <c r="Y10" s="11"/>
      <c r="Z10" s="13"/>
      <c r="AA10" s="11"/>
    </row>
    <row r="11" spans="1:27" x14ac:dyDescent="0.35">
      <c r="A11" s="8">
        <v>8</v>
      </c>
      <c r="B11" s="8" t="s">
        <v>15</v>
      </c>
      <c r="C11" s="11">
        <v>9.1319444444444408E-3</v>
      </c>
      <c r="D11" s="7">
        <v>5</v>
      </c>
      <c r="E11" s="12">
        <f t="shared" si="0"/>
        <v>8.3333333333333003E-4</v>
      </c>
      <c r="F11" s="11"/>
      <c r="G11" s="13">
        <v>1.32152777777778E-2</v>
      </c>
      <c r="H11" s="8">
        <v>10</v>
      </c>
      <c r="I11" s="12">
        <f t="shared" si="1"/>
        <v>2.2289351851852001E-3</v>
      </c>
      <c r="J11" s="13"/>
      <c r="K11" s="11">
        <v>2.2347222222222199E-2</v>
      </c>
      <c r="L11" s="12">
        <f t="shared" si="2"/>
        <v>3.0622685185184989E-3</v>
      </c>
      <c r="M11" s="13"/>
      <c r="Q11" s="11"/>
      <c r="R11" s="12"/>
      <c r="S11" s="7"/>
      <c r="Y11" s="11"/>
      <c r="Z11" s="13"/>
      <c r="AA11" s="11"/>
    </row>
    <row r="12" spans="1:27" x14ac:dyDescent="0.35">
      <c r="A12" s="8">
        <v>9</v>
      </c>
      <c r="B12" s="8" t="s">
        <v>16</v>
      </c>
      <c r="C12" s="11">
        <v>9.3518518518518508E-3</v>
      </c>
      <c r="D12" s="7">
        <v>10</v>
      </c>
      <c r="E12" s="12">
        <f t="shared" si="0"/>
        <v>1.05324074074074E-3</v>
      </c>
      <c r="F12" s="11"/>
      <c r="G12" s="13">
        <v>1.31858796296296E-2</v>
      </c>
      <c r="H12" s="8">
        <v>9</v>
      </c>
      <c r="I12" s="12">
        <f t="shared" si="1"/>
        <v>2.1995370370369999E-3</v>
      </c>
      <c r="J12" s="13"/>
      <c r="K12" s="11">
        <v>2.2537731481481499E-2</v>
      </c>
      <c r="L12" s="12">
        <f t="shared" si="2"/>
        <v>3.2527777777777989E-3</v>
      </c>
      <c r="M12" s="13"/>
      <c r="Q12" s="11"/>
      <c r="R12" s="12"/>
      <c r="S12" s="7"/>
      <c r="Y12" s="11"/>
      <c r="Z12" s="13"/>
      <c r="AA12" s="11"/>
    </row>
    <row r="13" spans="1:27" x14ac:dyDescent="0.35">
      <c r="A13" s="8">
        <v>10</v>
      </c>
      <c r="B13" s="8" t="s">
        <v>35</v>
      </c>
      <c r="C13" s="11">
        <v>9.4097222222222204E-3</v>
      </c>
      <c r="D13" s="7">
        <v>11</v>
      </c>
      <c r="E13" s="12">
        <f t="shared" si="0"/>
        <v>1.1111111111111096E-3</v>
      </c>
      <c r="F13" s="11"/>
      <c r="G13" s="13">
        <v>1.31659722222222E-2</v>
      </c>
      <c r="H13" s="8">
        <v>8</v>
      </c>
      <c r="I13" s="12">
        <f t="shared" si="1"/>
        <v>2.1796296296296008E-3</v>
      </c>
      <c r="J13" s="13"/>
      <c r="K13" s="11">
        <v>2.2575694444444398E-2</v>
      </c>
      <c r="L13" s="12">
        <f t="shared" si="2"/>
        <v>3.2907407407406983E-3</v>
      </c>
      <c r="M13" s="13"/>
      <c r="Q13" s="11"/>
      <c r="R13" s="12"/>
      <c r="S13" s="7"/>
      <c r="Y13" s="11"/>
      <c r="Z13" s="13"/>
      <c r="AA13" s="11"/>
    </row>
    <row r="14" spans="1:27" x14ac:dyDescent="0.35">
      <c r="A14" s="8">
        <v>11</v>
      </c>
      <c r="B14" s="8" t="s">
        <v>12</v>
      </c>
      <c r="C14" s="11">
        <v>9.0509259259259293E-3</v>
      </c>
      <c r="D14" s="7">
        <v>4</v>
      </c>
      <c r="E14" s="12">
        <f t="shared" si="0"/>
        <v>7.523148148148185E-4</v>
      </c>
      <c r="F14" s="11"/>
      <c r="G14" s="13">
        <v>1.3627777777777799E-2</v>
      </c>
      <c r="H14" s="8">
        <v>14</v>
      </c>
      <c r="I14" s="12">
        <f t="shared" si="1"/>
        <v>2.6414351851851998E-3</v>
      </c>
      <c r="J14" s="13"/>
      <c r="K14" s="11">
        <v>2.2678703703703701E-2</v>
      </c>
      <c r="L14" s="12">
        <f t="shared" si="2"/>
        <v>3.3937500000000009E-3</v>
      </c>
      <c r="M14" s="13"/>
      <c r="Q14" s="11"/>
      <c r="R14" s="12"/>
      <c r="S14" s="7"/>
      <c r="Y14" s="11"/>
      <c r="Z14" s="13"/>
      <c r="AA14" s="11"/>
    </row>
    <row r="15" spans="1:27" x14ac:dyDescent="0.35">
      <c r="A15" s="8">
        <v>12</v>
      </c>
      <c r="B15" s="8" t="s">
        <v>19</v>
      </c>
      <c r="C15" s="11">
        <v>9.6874999999999999E-3</v>
      </c>
      <c r="D15" s="7">
        <v>12</v>
      </c>
      <c r="E15" s="12">
        <f t="shared" si="0"/>
        <v>1.3888888888888892E-3</v>
      </c>
      <c r="F15" s="11"/>
      <c r="G15" s="13">
        <v>1.33912037037037E-2</v>
      </c>
      <c r="H15" s="8">
        <v>11</v>
      </c>
      <c r="I15" s="12">
        <f t="shared" si="1"/>
        <v>2.4048611111111007E-3</v>
      </c>
      <c r="J15" s="13"/>
      <c r="K15" s="11">
        <v>2.3078703703703699E-2</v>
      </c>
      <c r="L15" s="12">
        <f t="shared" si="2"/>
        <v>3.7937499999999985E-3</v>
      </c>
      <c r="M15" s="13"/>
      <c r="Q15" s="11"/>
      <c r="R15" s="12"/>
      <c r="S15" s="7"/>
      <c r="Y15" s="11"/>
      <c r="Z15" s="13"/>
      <c r="AA15" s="11"/>
    </row>
    <row r="16" spans="1:27" x14ac:dyDescent="0.35">
      <c r="A16" s="8">
        <v>13</v>
      </c>
      <c r="B16" s="8" t="s">
        <v>17</v>
      </c>
      <c r="C16" s="11">
        <v>9.69907407407407E-3</v>
      </c>
      <c r="D16" s="7">
        <v>13</v>
      </c>
      <c r="E16" s="12">
        <f t="shared" si="0"/>
        <v>1.4004629629629593E-3</v>
      </c>
      <c r="F16" s="11"/>
      <c r="G16" s="13">
        <v>1.3506597222222199E-2</v>
      </c>
      <c r="H16" s="8">
        <v>13</v>
      </c>
      <c r="I16" s="12">
        <f t="shared" si="1"/>
        <v>2.5202546296295997E-3</v>
      </c>
      <c r="J16" s="13"/>
      <c r="K16" s="11">
        <v>2.3205671296296301E-2</v>
      </c>
      <c r="L16" s="12">
        <f t="shared" si="2"/>
        <v>3.9207175925926006E-3</v>
      </c>
      <c r="M16" s="13"/>
      <c r="Q16" s="11"/>
      <c r="R16" s="12"/>
      <c r="S16" s="7"/>
      <c r="Y16" s="11"/>
      <c r="Z16" s="13"/>
      <c r="AA16" s="11"/>
    </row>
    <row r="17" spans="1:27" x14ac:dyDescent="0.35">
      <c r="A17" s="8">
        <v>14</v>
      </c>
      <c r="B17" s="8" t="s">
        <v>22</v>
      </c>
      <c r="C17" s="11">
        <v>1.00694444444444E-2</v>
      </c>
      <c r="D17" s="7">
        <v>14</v>
      </c>
      <c r="E17" s="12">
        <f t="shared" si="0"/>
        <v>1.7708333333332892E-3</v>
      </c>
      <c r="F17" s="11"/>
      <c r="G17" s="13">
        <v>1.3679513888888901E-2</v>
      </c>
      <c r="H17" s="8">
        <v>15</v>
      </c>
      <c r="I17" s="12">
        <f t="shared" si="1"/>
        <v>2.6931712962963011E-3</v>
      </c>
      <c r="J17" s="13"/>
      <c r="K17" s="11">
        <v>2.3748958333333299E-2</v>
      </c>
      <c r="L17" s="12">
        <f t="shared" si="2"/>
        <v>4.464004629629599E-3</v>
      </c>
      <c r="M17" s="13"/>
      <c r="Q17" s="11"/>
      <c r="R17" s="12"/>
      <c r="S17" s="7"/>
      <c r="Y17" s="11"/>
      <c r="Z17" s="13"/>
      <c r="AA17" s="11"/>
    </row>
    <row r="18" spans="1:27" x14ac:dyDescent="0.35">
      <c r="A18" s="8">
        <v>15</v>
      </c>
      <c r="B18" s="8" t="s">
        <v>20</v>
      </c>
      <c r="C18" s="11">
        <v>1.03819444444444E-2</v>
      </c>
      <c r="D18" s="7">
        <v>15</v>
      </c>
      <c r="E18" s="12">
        <f t="shared" si="0"/>
        <v>2.0833333333332895E-3</v>
      </c>
      <c r="F18" s="11"/>
      <c r="G18" s="13">
        <v>1.3416087962962999E-2</v>
      </c>
      <c r="H18" s="8">
        <v>12</v>
      </c>
      <c r="I18" s="12">
        <f t="shared" si="1"/>
        <v>2.4297453703703998E-3</v>
      </c>
      <c r="J18" s="13"/>
      <c r="K18" s="11">
        <v>2.37980324074074E-2</v>
      </c>
      <c r="L18" s="12">
        <f t="shared" si="2"/>
        <v>4.5130787037036997E-3</v>
      </c>
      <c r="M18" s="13"/>
      <c r="Q18" s="11"/>
      <c r="R18" s="12"/>
      <c r="S18" s="7"/>
      <c r="Y18" s="11"/>
      <c r="Z18" s="13"/>
      <c r="AA18" s="11"/>
    </row>
    <row r="19" spans="1:27" x14ac:dyDescent="0.35">
      <c r="A19" s="8">
        <v>16</v>
      </c>
      <c r="B19" s="8" t="s">
        <v>26</v>
      </c>
      <c r="C19" s="11">
        <v>1.12384259259259E-2</v>
      </c>
      <c r="D19" s="7">
        <v>16</v>
      </c>
      <c r="E19" s="12">
        <f t="shared" si="0"/>
        <v>2.9398148148147892E-3</v>
      </c>
      <c r="F19" s="11"/>
      <c r="G19" s="13">
        <v>1.6858564814814798E-2</v>
      </c>
      <c r="H19" s="8">
        <v>16</v>
      </c>
      <c r="I19" s="12">
        <f t="shared" si="1"/>
        <v>5.8722222222221988E-3</v>
      </c>
      <c r="J19" s="13"/>
      <c r="K19" s="11">
        <v>2.80969907407407E-2</v>
      </c>
      <c r="L19" s="12">
        <f t="shared" si="2"/>
        <v>8.8120370370370002E-3</v>
      </c>
      <c r="M19" s="13"/>
      <c r="Q19" s="11"/>
      <c r="R19" s="12"/>
      <c r="S19" s="7"/>
      <c r="Y19" s="11"/>
      <c r="Z19" s="13"/>
      <c r="AA19" s="11"/>
    </row>
    <row r="20" spans="1:27" x14ac:dyDescent="0.35">
      <c r="C20" s="11"/>
      <c r="D20" s="7"/>
      <c r="E20" s="12"/>
      <c r="F20" s="11"/>
      <c r="G20" s="13"/>
      <c r="H20" s="8"/>
      <c r="I20" s="12"/>
      <c r="J20" s="13"/>
      <c r="K20" s="11"/>
      <c r="L20" s="12"/>
      <c r="M20" s="13"/>
      <c r="Q20" s="11"/>
      <c r="R20" s="12"/>
      <c r="S20" s="7"/>
      <c r="Y20" s="11"/>
      <c r="Z20" s="13"/>
      <c r="AA20" s="11"/>
    </row>
    <row r="21" spans="1:27" x14ac:dyDescent="0.35">
      <c r="C21" s="11"/>
      <c r="D21" s="7"/>
      <c r="E21" s="12"/>
      <c r="F21" s="11"/>
      <c r="G21" s="13"/>
      <c r="H21" s="8"/>
      <c r="I21" s="12"/>
      <c r="J21" s="13"/>
      <c r="K21" s="11"/>
      <c r="L21" s="12"/>
      <c r="M21" s="13"/>
      <c r="Q21" s="11"/>
      <c r="R21" s="12"/>
      <c r="S21" s="7"/>
      <c r="Y21" s="11"/>
      <c r="Z21" s="13"/>
      <c r="AA21" s="11"/>
    </row>
    <row r="22" spans="1:27" x14ac:dyDescent="0.35">
      <c r="C22" s="11"/>
      <c r="D22" s="7"/>
      <c r="E22" s="12"/>
      <c r="F22" s="11"/>
      <c r="G22" s="13"/>
      <c r="H22" s="8"/>
      <c r="I22" s="12"/>
      <c r="J22" s="13"/>
      <c r="K22" s="11"/>
      <c r="L22" s="12"/>
      <c r="M22" s="13"/>
      <c r="Q22" s="11"/>
      <c r="R22" s="12"/>
      <c r="S22" s="7"/>
      <c r="Y22" s="11"/>
      <c r="Z22" s="13"/>
      <c r="AA22" s="11"/>
    </row>
    <row r="23" spans="1:27" x14ac:dyDescent="0.35">
      <c r="C23" s="12"/>
      <c r="D23" s="7"/>
      <c r="E23" s="12"/>
      <c r="F23" s="11"/>
      <c r="G23" s="12"/>
      <c r="H23" s="8"/>
      <c r="I23" s="12"/>
      <c r="J23" s="13"/>
      <c r="K23" s="11"/>
      <c r="L23" s="12"/>
      <c r="M23" s="13"/>
      <c r="Q23" s="11"/>
      <c r="R23" s="12"/>
      <c r="S23" s="7"/>
      <c r="Y23" s="11"/>
      <c r="Z23" s="13"/>
      <c r="AA23" s="11"/>
    </row>
    <row r="24" spans="1:27" x14ac:dyDescent="0.35">
      <c r="K24" s="11"/>
    </row>
    <row r="25" spans="1:27" x14ac:dyDescent="0.35">
      <c r="E25" s="8"/>
      <c r="K25" s="11"/>
    </row>
    <row r="26" spans="1:27" x14ac:dyDescent="0.35">
      <c r="B26" s="5" t="s">
        <v>28</v>
      </c>
      <c r="K26" s="11"/>
    </row>
    <row r="27" spans="1:27" x14ac:dyDescent="0.35">
      <c r="A27" s="8">
        <v>0</v>
      </c>
      <c r="C27" s="11"/>
      <c r="D27" s="11"/>
      <c r="G27" s="13"/>
      <c r="K27" s="11"/>
      <c r="L27" s="11"/>
      <c r="M27" s="13"/>
    </row>
    <row r="28" spans="1:27" x14ac:dyDescent="0.35">
      <c r="A28" s="8">
        <v>1</v>
      </c>
      <c r="B28" s="8" t="s">
        <v>19</v>
      </c>
      <c r="C28" s="11">
        <v>9.6874999999999999E-3</v>
      </c>
      <c r="D28" s="11"/>
      <c r="G28" s="13">
        <f t="shared" ref="G28:G43" si="3">K28-C28</f>
        <v>1.3391203703703699E-2</v>
      </c>
      <c r="K28" s="11">
        <v>2.3078703703703699E-2</v>
      </c>
    </row>
    <row r="29" spans="1:27" x14ac:dyDescent="0.35">
      <c r="A29" s="8">
        <v>2</v>
      </c>
      <c r="B29" s="8" t="s">
        <v>26</v>
      </c>
      <c r="C29" s="11">
        <v>1.12384259259259E-2</v>
      </c>
      <c r="D29" s="11"/>
      <c r="G29" s="13">
        <f t="shared" si="3"/>
        <v>1.6858564814814798E-2</v>
      </c>
      <c r="K29" s="11">
        <v>2.80969907407407E-2</v>
      </c>
    </row>
    <row r="30" spans="1:27" x14ac:dyDescent="0.35">
      <c r="A30" s="8">
        <v>3</v>
      </c>
      <c r="B30" s="8" t="s">
        <v>22</v>
      </c>
      <c r="C30" s="11">
        <v>1.00694444444444E-2</v>
      </c>
      <c r="D30" s="11"/>
      <c r="G30" s="13">
        <f t="shared" si="3"/>
        <v>1.3679513888888899E-2</v>
      </c>
      <c r="K30" s="11">
        <v>2.3748958333333299E-2</v>
      </c>
    </row>
    <row r="31" spans="1:27" x14ac:dyDescent="0.35">
      <c r="A31" s="8">
        <v>4</v>
      </c>
      <c r="B31" s="8" t="s">
        <v>32</v>
      </c>
      <c r="C31" s="11">
        <v>9.1782407407407403E-3</v>
      </c>
      <c r="D31" s="11"/>
      <c r="G31" s="13">
        <f t="shared" si="3"/>
        <v>1.290370370370366E-2</v>
      </c>
      <c r="K31" s="11">
        <v>2.2081944444444401E-2</v>
      </c>
    </row>
    <row r="32" spans="1:27" x14ac:dyDescent="0.35">
      <c r="A32" s="8">
        <v>5</v>
      </c>
      <c r="B32" s="8" t="s">
        <v>34</v>
      </c>
      <c r="C32" s="11">
        <v>9.2939814814814795E-3</v>
      </c>
      <c r="D32" s="11"/>
      <c r="G32" s="13">
        <f t="shared" si="3"/>
        <v>1.2993055555555522E-2</v>
      </c>
      <c r="K32" s="11">
        <v>2.2287037037037001E-2</v>
      </c>
    </row>
    <row r="33" spans="1:11" x14ac:dyDescent="0.35">
      <c r="A33" s="8">
        <v>6</v>
      </c>
      <c r="B33" s="8" t="s">
        <v>35</v>
      </c>
      <c r="C33" s="11">
        <v>9.4097222222222204E-3</v>
      </c>
      <c r="D33" s="11"/>
      <c r="G33" s="13">
        <f t="shared" si="3"/>
        <v>1.3165972222222178E-2</v>
      </c>
      <c r="K33" s="11">
        <v>2.2575694444444398E-2</v>
      </c>
    </row>
    <row r="34" spans="1:11" x14ac:dyDescent="0.35">
      <c r="A34" s="8">
        <v>7</v>
      </c>
      <c r="B34" s="8" t="s">
        <v>33</v>
      </c>
      <c r="C34" s="11">
        <v>9.1550925925925897E-3</v>
      </c>
      <c r="D34" s="11"/>
      <c r="G34" s="13">
        <f t="shared" si="3"/>
        <v>1.298159722222221E-2</v>
      </c>
      <c r="K34" s="11">
        <v>2.21366898148148E-2</v>
      </c>
    </row>
    <row r="35" spans="1:11" x14ac:dyDescent="0.35">
      <c r="A35" s="8">
        <v>8</v>
      </c>
      <c r="B35" s="8" t="s">
        <v>30</v>
      </c>
      <c r="C35" s="11">
        <v>8.2986111111111108E-3</v>
      </c>
      <c r="D35" s="11"/>
      <c r="G35" s="13">
        <f t="shared" si="3"/>
        <v>1.0986342592592589E-2</v>
      </c>
      <c r="K35" s="11">
        <v>1.92849537037037E-2</v>
      </c>
    </row>
    <row r="36" spans="1:11" x14ac:dyDescent="0.35">
      <c r="A36" s="8">
        <v>9</v>
      </c>
      <c r="B36" s="8" t="s">
        <v>16</v>
      </c>
      <c r="C36" s="11">
        <v>9.3518518518518508E-3</v>
      </c>
      <c r="D36" s="11"/>
      <c r="G36" s="13">
        <f t="shared" si="3"/>
        <v>1.3185879629629648E-2</v>
      </c>
      <c r="K36" s="11">
        <v>2.2537731481481499E-2</v>
      </c>
    </row>
    <row r="37" spans="1:11" x14ac:dyDescent="0.35">
      <c r="A37" s="8">
        <v>10</v>
      </c>
      <c r="B37" s="8" t="s">
        <v>20</v>
      </c>
      <c r="C37" s="11">
        <v>1.03819444444444E-2</v>
      </c>
      <c r="D37" s="11"/>
      <c r="G37" s="13">
        <f t="shared" si="3"/>
        <v>1.3416087962962999E-2</v>
      </c>
      <c r="K37" s="11">
        <v>2.37980324074074E-2</v>
      </c>
    </row>
    <row r="38" spans="1:11" x14ac:dyDescent="0.35">
      <c r="A38" s="8">
        <v>11</v>
      </c>
      <c r="B38" s="8" t="s">
        <v>13</v>
      </c>
      <c r="C38" s="11">
        <v>9.2129629629629593E-3</v>
      </c>
      <c r="D38" s="11"/>
      <c r="G38" s="13">
        <f t="shared" si="3"/>
        <v>1.2932060185185142E-2</v>
      </c>
      <c r="K38" s="11">
        <v>2.2145023148148101E-2</v>
      </c>
    </row>
    <row r="39" spans="1:11" x14ac:dyDescent="0.35">
      <c r="A39" s="8">
        <v>12</v>
      </c>
      <c r="B39" s="8" t="s">
        <v>31</v>
      </c>
      <c r="C39" s="11">
        <v>8.7500000000000008E-3</v>
      </c>
      <c r="D39" s="11"/>
      <c r="G39" s="13">
        <f t="shared" si="3"/>
        <v>1.1846180555555599E-2</v>
      </c>
      <c r="K39" s="11">
        <v>2.05961805555556E-2</v>
      </c>
    </row>
    <row r="40" spans="1:11" x14ac:dyDescent="0.35">
      <c r="A40" s="8">
        <v>13</v>
      </c>
      <c r="B40" s="8" t="s">
        <v>10</v>
      </c>
      <c r="C40" s="11">
        <v>8.9236111111111096E-3</v>
      </c>
      <c r="D40" s="11"/>
      <c r="G40" s="13">
        <f t="shared" si="3"/>
        <v>1.2299421296296289E-2</v>
      </c>
      <c r="K40" s="11">
        <v>2.1223032407407399E-2</v>
      </c>
    </row>
    <row r="41" spans="1:11" x14ac:dyDescent="0.35">
      <c r="A41" s="8">
        <v>14</v>
      </c>
      <c r="B41" s="8" t="s">
        <v>12</v>
      </c>
      <c r="C41" s="11">
        <v>9.0509259259259293E-3</v>
      </c>
      <c r="D41" s="11"/>
      <c r="G41" s="13">
        <f t="shared" si="3"/>
        <v>1.3627777777777772E-2</v>
      </c>
      <c r="K41" s="11">
        <v>2.2678703703703701E-2</v>
      </c>
    </row>
    <row r="42" spans="1:11" x14ac:dyDescent="0.35">
      <c r="A42" s="8">
        <v>15</v>
      </c>
      <c r="B42" s="8" t="s">
        <v>17</v>
      </c>
      <c r="C42" s="11">
        <v>9.69907407407407E-3</v>
      </c>
      <c r="D42" s="11"/>
      <c r="G42" s="13">
        <f t="shared" si="3"/>
        <v>1.3506597222222231E-2</v>
      </c>
      <c r="K42" s="11">
        <v>2.3205671296296301E-2</v>
      </c>
    </row>
    <row r="43" spans="1:11" x14ac:dyDescent="0.35">
      <c r="A43" s="8">
        <v>16</v>
      </c>
      <c r="B43" s="8" t="s">
        <v>15</v>
      </c>
      <c r="C43" s="11">
        <v>9.1319444444444408E-3</v>
      </c>
      <c r="D43" s="11"/>
      <c r="G43" s="13">
        <f t="shared" si="3"/>
        <v>1.3215277777777758E-2</v>
      </c>
      <c r="K43" s="11">
        <v>2.2347222222222199E-2</v>
      </c>
    </row>
  </sheetData>
  <mergeCells count="3">
    <mergeCell ref="C2:E2"/>
    <mergeCell ref="G2:I2"/>
    <mergeCell ref="K2:L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7"/>
  <sheetViews>
    <sheetView topLeftCell="A7" zoomScaleNormal="100" workbookViewId="0">
      <selection activeCell="B17" sqref="B17"/>
    </sheetView>
  </sheetViews>
  <sheetFormatPr defaultRowHeight="14.5" x14ac:dyDescent="0.35"/>
  <cols>
    <col min="2" max="2" width="21.7265625"/>
    <col min="7" max="7" width="10.81640625"/>
  </cols>
  <sheetData>
    <row r="1" spans="1:27" ht="15.65" customHeight="1" x14ac:dyDescent="0.35">
      <c r="A1" s="1" t="s">
        <v>36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/>
    </row>
    <row r="2" spans="1:27" s="8" customFormat="1" ht="15.65" customHeight="1" x14ac:dyDescent="0.35">
      <c r="A2" s="5"/>
      <c r="B2" s="5"/>
      <c r="C2" s="23" t="s">
        <v>0</v>
      </c>
      <c r="D2" s="23"/>
      <c r="E2" s="23"/>
      <c r="F2" s="5"/>
      <c r="G2" s="23" t="s">
        <v>1</v>
      </c>
      <c r="H2" s="23"/>
      <c r="I2" s="23"/>
      <c r="J2" s="6"/>
      <c r="K2" s="23" t="s">
        <v>2</v>
      </c>
      <c r="L2" s="23"/>
      <c r="M2" s="7"/>
    </row>
    <row r="3" spans="1:27" ht="15.65" customHeight="1" x14ac:dyDescent="0.35">
      <c r="A3" s="5" t="s">
        <v>3</v>
      </c>
      <c r="B3" s="5" t="s">
        <v>4</v>
      </c>
      <c r="C3" s="9" t="s">
        <v>5</v>
      </c>
      <c r="D3" s="9" t="s">
        <v>6</v>
      </c>
      <c r="E3" s="9" t="s">
        <v>7</v>
      </c>
      <c r="F3" s="9"/>
      <c r="G3" s="9" t="s">
        <v>5</v>
      </c>
      <c r="H3" s="9" t="s">
        <v>6</v>
      </c>
      <c r="I3" s="9" t="s">
        <v>7</v>
      </c>
      <c r="J3" s="10"/>
      <c r="K3" s="9" t="s">
        <v>8</v>
      </c>
      <c r="L3" s="9" t="s">
        <v>7</v>
      </c>
      <c r="M3" s="7"/>
    </row>
    <row r="4" spans="1:27" ht="15.65" customHeight="1" x14ac:dyDescent="0.35">
      <c r="A4" s="8">
        <v>1</v>
      </c>
      <c r="B4" s="8" t="s">
        <v>37</v>
      </c>
      <c r="C4" s="11">
        <v>9.91898148148148E-3</v>
      </c>
      <c r="D4" s="7">
        <v>1</v>
      </c>
      <c r="E4" s="12">
        <f t="shared" ref="E4:E33" si="0">C4-$C$4</f>
        <v>0</v>
      </c>
      <c r="F4" s="11"/>
      <c r="G4" s="13">
        <v>9.9995370370370394E-3</v>
      </c>
      <c r="H4" s="8">
        <v>1</v>
      </c>
      <c r="I4" s="12">
        <f t="shared" ref="I4:I33" si="1">G4-$G$4</f>
        <v>0</v>
      </c>
      <c r="J4" s="13"/>
      <c r="K4" s="11">
        <v>1.9918518518518499E-2</v>
      </c>
      <c r="L4" s="12">
        <f t="shared" ref="L4:L33" si="2">K4-$K$4</f>
        <v>0</v>
      </c>
      <c r="M4" s="13"/>
      <c r="Q4" s="11"/>
      <c r="R4" s="12"/>
      <c r="S4" s="7"/>
      <c r="Y4" s="11"/>
      <c r="Z4" s="13"/>
      <c r="AA4" s="11"/>
    </row>
    <row r="5" spans="1:27" ht="15.65" customHeight="1" x14ac:dyDescent="0.35">
      <c r="A5" s="8">
        <v>2</v>
      </c>
      <c r="B5" s="8" t="s">
        <v>38</v>
      </c>
      <c r="C5" s="11">
        <v>9.9305555555555605E-3</v>
      </c>
      <c r="D5" s="7">
        <v>2</v>
      </c>
      <c r="E5" s="12">
        <f t="shared" si="0"/>
        <v>1.1574074074080509E-5</v>
      </c>
      <c r="F5" s="11"/>
      <c r="G5" s="13">
        <v>1.01484953703704E-2</v>
      </c>
      <c r="H5" s="8">
        <v>3</v>
      </c>
      <c r="I5" s="12">
        <f t="shared" si="1"/>
        <v>1.489583333333603E-4</v>
      </c>
      <c r="J5" s="13"/>
      <c r="K5" s="11">
        <v>2.00790509259259E-2</v>
      </c>
      <c r="L5" s="12">
        <f t="shared" si="2"/>
        <v>1.6053240740740091E-4</v>
      </c>
      <c r="M5" s="13"/>
      <c r="Q5" s="11"/>
      <c r="R5" s="12"/>
      <c r="S5" s="7"/>
      <c r="Y5" s="11"/>
      <c r="Z5" s="13"/>
      <c r="AA5" s="11"/>
    </row>
    <row r="6" spans="1:27" ht="15.65" customHeight="1" x14ac:dyDescent="0.35">
      <c r="A6" s="8">
        <v>3</v>
      </c>
      <c r="B6" s="8" t="s">
        <v>39</v>
      </c>
      <c r="C6" s="11">
        <v>9.9884259259259301E-3</v>
      </c>
      <c r="D6" s="7">
        <v>3</v>
      </c>
      <c r="E6" s="12">
        <f t="shared" si="0"/>
        <v>6.9444444444450096E-5</v>
      </c>
      <c r="F6" s="11"/>
      <c r="G6" s="13">
        <v>1.0125347222222201E-2</v>
      </c>
      <c r="H6" s="8">
        <v>2</v>
      </c>
      <c r="I6" s="12">
        <f t="shared" si="1"/>
        <v>1.2581018518516111E-4</v>
      </c>
      <c r="J6" s="13"/>
      <c r="K6" s="11">
        <v>2.0113773148148099E-2</v>
      </c>
      <c r="L6" s="12">
        <f t="shared" si="2"/>
        <v>1.952546296296008E-4</v>
      </c>
      <c r="M6" s="13"/>
      <c r="Q6" s="11"/>
      <c r="R6" s="12"/>
      <c r="S6" s="7"/>
      <c r="Y6" s="11"/>
      <c r="Z6" s="13"/>
      <c r="AA6" s="11"/>
    </row>
    <row r="7" spans="1:27" ht="15.65" customHeight="1" x14ac:dyDescent="0.35">
      <c r="A7" s="8">
        <v>4</v>
      </c>
      <c r="B7" s="8" t="s">
        <v>40</v>
      </c>
      <c r="C7" s="11">
        <v>1.00694444444444E-2</v>
      </c>
      <c r="D7" s="7">
        <v>4</v>
      </c>
      <c r="E7" s="12">
        <f t="shared" si="0"/>
        <v>1.5046296296291999E-4</v>
      </c>
      <c r="F7" s="11"/>
      <c r="G7" s="13">
        <v>1.0296412037037E-2</v>
      </c>
      <c r="H7" s="8">
        <v>5</v>
      </c>
      <c r="I7" s="12">
        <f t="shared" si="1"/>
        <v>2.9687499999996037E-4</v>
      </c>
      <c r="J7" s="13"/>
      <c r="K7" s="11">
        <v>2.0365856481481499E-2</v>
      </c>
      <c r="L7" s="12">
        <f t="shared" si="2"/>
        <v>4.4733796296300005E-4</v>
      </c>
      <c r="M7" s="13"/>
      <c r="Q7" s="11"/>
      <c r="R7" s="12"/>
      <c r="S7" s="7"/>
      <c r="Y7" s="11"/>
      <c r="Z7" s="13"/>
      <c r="AA7" s="11"/>
    </row>
    <row r="8" spans="1:27" ht="15.65" customHeight="1" x14ac:dyDescent="0.35">
      <c r="A8" s="8">
        <v>5</v>
      </c>
      <c r="B8" s="8" t="s">
        <v>31</v>
      </c>
      <c r="C8" s="11">
        <v>1.0231481481481499E-2</v>
      </c>
      <c r="D8" s="7">
        <v>5</v>
      </c>
      <c r="E8" s="12">
        <f t="shared" si="0"/>
        <v>3.1250000000001936E-4</v>
      </c>
      <c r="F8" s="11"/>
      <c r="G8" s="13">
        <v>1.02015046296296E-2</v>
      </c>
      <c r="H8" s="8">
        <v>4</v>
      </c>
      <c r="I8" s="12">
        <f t="shared" si="1"/>
        <v>2.019675925925609E-4</v>
      </c>
      <c r="J8" s="13"/>
      <c r="K8" s="11">
        <v>2.04329861111111E-2</v>
      </c>
      <c r="L8" s="12">
        <f t="shared" si="2"/>
        <v>5.1446759259260108E-4</v>
      </c>
      <c r="M8" s="13"/>
      <c r="Q8" s="11"/>
      <c r="R8" s="12"/>
      <c r="S8" s="7"/>
      <c r="Y8" s="11"/>
      <c r="Z8" s="13"/>
      <c r="AA8" s="11"/>
    </row>
    <row r="9" spans="1:27" ht="15.65" customHeight="1" x14ac:dyDescent="0.35">
      <c r="A9" s="8">
        <v>6</v>
      </c>
      <c r="B9" s="8" t="s">
        <v>12</v>
      </c>
      <c r="C9" s="11">
        <v>1.0729166666666699E-2</v>
      </c>
      <c r="D9" s="7">
        <v>7</v>
      </c>
      <c r="E9" s="12">
        <f t="shared" si="0"/>
        <v>8.1018518518521931E-4</v>
      </c>
      <c r="F9" s="11"/>
      <c r="G9" s="13">
        <v>1.0342708333333299E-2</v>
      </c>
      <c r="H9" s="8">
        <v>6</v>
      </c>
      <c r="I9" s="12">
        <f t="shared" si="1"/>
        <v>3.4317129629625985E-4</v>
      </c>
      <c r="J9" s="13"/>
      <c r="K9" s="11">
        <v>2.1071875E-2</v>
      </c>
      <c r="L9" s="12">
        <f t="shared" si="2"/>
        <v>1.1533564814815017E-3</v>
      </c>
      <c r="M9" s="13"/>
      <c r="Q9" s="11"/>
      <c r="R9" s="12"/>
      <c r="S9" s="7"/>
      <c r="Y9" s="11"/>
      <c r="Z9" s="13"/>
      <c r="AA9" s="11"/>
    </row>
    <row r="10" spans="1:27" ht="15.65" customHeight="1" x14ac:dyDescent="0.35">
      <c r="A10" s="8">
        <v>7</v>
      </c>
      <c r="B10" s="8" t="s">
        <v>10</v>
      </c>
      <c r="C10" s="11">
        <v>1.07175925925926E-2</v>
      </c>
      <c r="D10" s="7">
        <v>6</v>
      </c>
      <c r="E10" s="12">
        <f t="shared" si="0"/>
        <v>7.9861111111111972E-4</v>
      </c>
      <c r="F10" s="11"/>
      <c r="G10" s="13">
        <v>1.0548726851851899E-2</v>
      </c>
      <c r="H10" s="8">
        <v>8</v>
      </c>
      <c r="I10" s="12">
        <f t="shared" si="1"/>
        <v>5.4918981481485996E-4</v>
      </c>
      <c r="J10" s="13"/>
      <c r="K10" s="11">
        <v>2.12663194444444E-2</v>
      </c>
      <c r="L10" s="12">
        <f t="shared" si="2"/>
        <v>1.3478009259259016E-3</v>
      </c>
      <c r="M10" s="13"/>
      <c r="Q10" s="11"/>
      <c r="R10" s="12"/>
      <c r="S10" s="7"/>
      <c r="Y10" s="11"/>
      <c r="Z10" s="13"/>
      <c r="AA10" s="11"/>
    </row>
    <row r="11" spans="1:27" ht="15.65" customHeight="1" x14ac:dyDescent="0.35">
      <c r="A11" s="8">
        <v>8</v>
      </c>
      <c r="B11" s="8" t="s">
        <v>33</v>
      </c>
      <c r="C11" s="11">
        <v>1.08796296296296E-2</v>
      </c>
      <c r="D11" s="7">
        <v>11</v>
      </c>
      <c r="E11" s="12">
        <f t="shared" si="0"/>
        <v>9.6064814814812022E-4</v>
      </c>
      <c r="F11" s="11"/>
      <c r="G11" s="13">
        <v>1.0468750000000001E-2</v>
      </c>
      <c r="H11" s="8">
        <v>7</v>
      </c>
      <c r="I11" s="12">
        <f t="shared" si="1"/>
        <v>4.6921296296296121E-4</v>
      </c>
      <c r="J11" s="13"/>
      <c r="K11" s="11">
        <v>2.1348379629629599E-2</v>
      </c>
      <c r="L11" s="12">
        <f t="shared" si="2"/>
        <v>1.4298611111111005E-3</v>
      </c>
      <c r="M11" s="13"/>
      <c r="Q11" s="11"/>
      <c r="R11" s="12"/>
      <c r="S11" s="7"/>
      <c r="Y11" s="11"/>
      <c r="Z11" s="13"/>
      <c r="AA11" s="11"/>
    </row>
    <row r="12" spans="1:27" ht="15.65" customHeight="1" x14ac:dyDescent="0.35">
      <c r="A12" s="8">
        <v>9</v>
      </c>
      <c r="B12" s="8" t="s">
        <v>41</v>
      </c>
      <c r="C12" s="11">
        <v>1.0729166666666699E-2</v>
      </c>
      <c r="D12" s="7">
        <v>7</v>
      </c>
      <c r="E12" s="12">
        <f t="shared" si="0"/>
        <v>8.1018518518521931E-4</v>
      </c>
      <c r="F12" s="11"/>
      <c r="G12" s="13">
        <v>1.07072916666667E-2</v>
      </c>
      <c r="H12" s="8">
        <v>10</v>
      </c>
      <c r="I12" s="12">
        <f t="shared" si="1"/>
        <v>7.0775462962966058E-4</v>
      </c>
      <c r="J12" s="13"/>
      <c r="K12" s="11">
        <v>2.14364583333333E-2</v>
      </c>
      <c r="L12" s="12">
        <f t="shared" si="2"/>
        <v>1.5179398148148018E-3</v>
      </c>
      <c r="M12" s="13"/>
      <c r="Q12" s="11"/>
      <c r="R12" s="12"/>
      <c r="S12" s="7"/>
      <c r="Y12" s="11"/>
      <c r="Z12" s="13"/>
      <c r="AA12" s="11"/>
    </row>
    <row r="13" spans="1:27" ht="15.65" customHeight="1" x14ac:dyDescent="0.35">
      <c r="A13" s="8">
        <v>10</v>
      </c>
      <c r="B13" s="8" t="s">
        <v>42</v>
      </c>
      <c r="C13" s="11">
        <v>1.08796296296296E-2</v>
      </c>
      <c r="D13" s="7">
        <v>11</v>
      </c>
      <c r="E13" s="12">
        <f t="shared" si="0"/>
        <v>9.6064814814812022E-4</v>
      </c>
      <c r="F13" s="11"/>
      <c r="G13" s="13">
        <v>1.0587152777777799E-2</v>
      </c>
      <c r="H13" s="8">
        <v>9</v>
      </c>
      <c r="I13" s="12">
        <f t="shared" si="1"/>
        <v>5.8761574074076006E-4</v>
      </c>
      <c r="J13" s="13"/>
      <c r="K13" s="11">
        <v>2.14667824074074E-2</v>
      </c>
      <c r="L13" s="12">
        <f t="shared" si="2"/>
        <v>1.5482638888889011E-3</v>
      </c>
      <c r="M13" s="13"/>
      <c r="Q13" s="11"/>
      <c r="R13" s="12"/>
      <c r="S13" s="7"/>
      <c r="Y13" s="11"/>
      <c r="Z13" s="13"/>
      <c r="AA13" s="11"/>
    </row>
    <row r="14" spans="1:27" ht="15.65" customHeight="1" x14ac:dyDescent="0.35">
      <c r="A14" s="8">
        <v>11</v>
      </c>
      <c r="B14" s="8" t="s">
        <v>11</v>
      </c>
      <c r="C14" s="11">
        <v>1.08101851851852E-2</v>
      </c>
      <c r="D14" s="7">
        <v>9</v>
      </c>
      <c r="E14" s="12">
        <f t="shared" si="0"/>
        <v>8.9120370370372043E-4</v>
      </c>
      <c r="F14" s="11"/>
      <c r="G14" s="13">
        <v>1.07403935185185E-2</v>
      </c>
      <c r="H14" s="8">
        <v>12</v>
      </c>
      <c r="I14" s="12">
        <f t="shared" si="1"/>
        <v>7.4085648148146041E-4</v>
      </c>
      <c r="J14" s="13"/>
      <c r="K14" s="11">
        <v>2.15505787037037E-2</v>
      </c>
      <c r="L14" s="12">
        <f t="shared" si="2"/>
        <v>1.6320601851852017E-3</v>
      </c>
      <c r="M14" s="13"/>
      <c r="Q14" s="11"/>
      <c r="R14" s="12"/>
      <c r="S14" s="7"/>
      <c r="Y14" s="11"/>
      <c r="Z14" s="13"/>
      <c r="AA14" s="11"/>
    </row>
    <row r="15" spans="1:27" ht="15.65" customHeight="1" x14ac:dyDescent="0.35">
      <c r="A15" s="8">
        <v>12</v>
      </c>
      <c r="B15" s="8" t="s">
        <v>15</v>
      </c>
      <c r="C15" s="11">
        <v>1.10300925925926E-2</v>
      </c>
      <c r="D15" s="7">
        <v>13</v>
      </c>
      <c r="E15" s="12">
        <f t="shared" si="0"/>
        <v>1.11111111111112E-3</v>
      </c>
      <c r="F15" s="11"/>
      <c r="G15" s="13">
        <v>1.08700231481482E-2</v>
      </c>
      <c r="H15" s="8">
        <v>13</v>
      </c>
      <c r="I15" s="12">
        <f t="shared" si="1"/>
        <v>8.7048611111116038E-4</v>
      </c>
      <c r="J15" s="13"/>
      <c r="K15" s="11">
        <v>2.1900115740740699E-2</v>
      </c>
      <c r="L15" s="12">
        <f t="shared" si="2"/>
        <v>1.9815972222222006E-3</v>
      </c>
      <c r="M15" s="13"/>
      <c r="Q15" s="11"/>
      <c r="R15" s="12"/>
      <c r="S15" s="7"/>
      <c r="Y15" s="11"/>
      <c r="Z15" s="13"/>
      <c r="AA15" s="11"/>
    </row>
    <row r="16" spans="1:27" ht="15.65" customHeight="1" x14ac:dyDescent="0.35">
      <c r="A16" s="8">
        <v>13</v>
      </c>
      <c r="B16" s="8" t="s">
        <v>43</v>
      </c>
      <c r="C16" s="11">
        <v>1.08449074074074E-2</v>
      </c>
      <c r="D16" s="7">
        <v>10</v>
      </c>
      <c r="E16" s="12">
        <f t="shared" si="0"/>
        <v>9.2592592592592032E-4</v>
      </c>
      <c r="F16" s="11"/>
      <c r="G16" s="13">
        <v>1.11112268518519E-2</v>
      </c>
      <c r="H16" s="8">
        <v>15</v>
      </c>
      <c r="I16" s="12">
        <f t="shared" si="1"/>
        <v>1.1116898148148605E-3</v>
      </c>
      <c r="J16" s="13"/>
      <c r="K16" s="11">
        <v>2.19561342592593E-2</v>
      </c>
      <c r="L16" s="12">
        <f t="shared" si="2"/>
        <v>2.0376157407408016E-3</v>
      </c>
      <c r="M16" s="13"/>
      <c r="Q16" s="11"/>
      <c r="R16" s="12"/>
      <c r="S16" s="7"/>
      <c r="Y16" s="11"/>
      <c r="Z16" s="13"/>
      <c r="AA16" s="11"/>
    </row>
    <row r="17" spans="1:27" ht="15.65" customHeight="1" x14ac:dyDescent="0.35">
      <c r="A17" s="8">
        <v>14</v>
      </c>
      <c r="B17" s="8" t="s">
        <v>44</v>
      </c>
      <c r="C17" s="11">
        <v>1.125E-2</v>
      </c>
      <c r="D17" s="7">
        <v>16</v>
      </c>
      <c r="E17" s="12">
        <f t="shared" si="0"/>
        <v>1.3310185185185196E-3</v>
      </c>
      <c r="F17" s="11"/>
      <c r="G17" s="13">
        <v>1.07318287037037E-2</v>
      </c>
      <c r="H17" s="8">
        <v>11</v>
      </c>
      <c r="I17" s="12">
        <f t="shared" si="1"/>
        <v>7.3229166666666061E-4</v>
      </c>
      <c r="J17" s="13"/>
      <c r="K17" s="11">
        <v>2.1981828703703701E-2</v>
      </c>
      <c r="L17" s="12">
        <f t="shared" si="2"/>
        <v>2.0633101851852027E-3</v>
      </c>
      <c r="M17" s="13"/>
      <c r="Q17" s="11"/>
      <c r="R17" s="12"/>
      <c r="S17" s="7"/>
      <c r="Y17" s="11"/>
      <c r="Z17" s="13"/>
      <c r="AA17" s="11"/>
    </row>
    <row r="18" spans="1:27" ht="15.65" customHeight="1" x14ac:dyDescent="0.35">
      <c r="A18" s="8">
        <v>15</v>
      </c>
      <c r="B18" s="8" t="s">
        <v>35</v>
      </c>
      <c r="C18" s="11">
        <v>1.1192129629629601E-2</v>
      </c>
      <c r="D18" s="7">
        <v>15</v>
      </c>
      <c r="E18" s="12">
        <f t="shared" si="0"/>
        <v>1.2731481481481205E-3</v>
      </c>
      <c r="F18" s="11"/>
      <c r="G18" s="13">
        <v>1.1024537037036999E-2</v>
      </c>
      <c r="H18" s="8">
        <v>14</v>
      </c>
      <c r="I18" s="12">
        <f t="shared" si="1"/>
        <v>1.02499999999996E-3</v>
      </c>
      <c r="J18" s="13"/>
      <c r="K18" s="11">
        <v>2.2216666666666701E-2</v>
      </c>
      <c r="L18" s="12">
        <f t="shared" si="2"/>
        <v>2.2981481481482019E-3</v>
      </c>
      <c r="M18" s="13"/>
      <c r="Q18" s="11"/>
      <c r="R18" s="12"/>
      <c r="S18" s="7"/>
      <c r="Y18" s="11"/>
      <c r="Z18" s="13"/>
      <c r="AA18" s="11"/>
    </row>
    <row r="19" spans="1:27" ht="15.65" customHeight="1" x14ac:dyDescent="0.35">
      <c r="A19" s="8">
        <v>16</v>
      </c>
      <c r="B19" s="8" t="s">
        <v>13</v>
      </c>
      <c r="C19" s="11">
        <v>1.1145833333333299E-2</v>
      </c>
      <c r="D19" s="7">
        <v>14</v>
      </c>
      <c r="E19" s="12">
        <f t="shared" si="0"/>
        <v>1.2268518518518193E-3</v>
      </c>
      <c r="F19" s="11"/>
      <c r="G19" s="13">
        <v>1.11708333333333E-2</v>
      </c>
      <c r="H19" s="8">
        <v>16</v>
      </c>
      <c r="I19" s="12">
        <f t="shared" si="1"/>
        <v>1.1712962962962606E-3</v>
      </c>
      <c r="J19" s="13"/>
      <c r="K19" s="11">
        <v>2.23166666666667E-2</v>
      </c>
      <c r="L19" s="12">
        <f t="shared" si="2"/>
        <v>2.3981481481482013E-3</v>
      </c>
      <c r="M19" s="13"/>
      <c r="Q19" s="11"/>
      <c r="R19" s="12"/>
      <c r="S19" s="7"/>
      <c r="Y19" s="11"/>
      <c r="Z19" s="13"/>
      <c r="AA19" s="11"/>
    </row>
    <row r="20" spans="1:27" ht="15.65" customHeight="1" x14ac:dyDescent="0.35">
      <c r="A20" s="8">
        <v>17</v>
      </c>
      <c r="B20" s="8" t="s">
        <v>45</v>
      </c>
      <c r="C20" s="11">
        <v>1.1284722222222199E-2</v>
      </c>
      <c r="D20" s="7">
        <v>17</v>
      </c>
      <c r="E20" s="12">
        <f t="shared" si="0"/>
        <v>1.3657407407407195E-3</v>
      </c>
      <c r="F20" s="11"/>
      <c r="G20" s="13">
        <v>1.11946759259259E-2</v>
      </c>
      <c r="H20" s="8">
        <v>17</v>
      </c>
      <c r="I20" s="12">
        <f t="shared" si="1"/>
        <v>1.1951388888888602E-3</v>
      </c>
      <c r="J20" s="13"/>
      <c r="K20" s="11">
        <v>2.2479398148148099E-2</v>
      </c>
      <c r="L20" s="12">
        <f t="shared" si="2"/>
        <v>2.5608796296296005E-3</v>
      </c>
      <c r="M20" s="13"/>
      <c r="Q20" s="11"/>
      <c r="R20" s="12"/>
      <c r="S20" s="7"/>
      <c r="Y20" s="11"/>
      <c r="Z20" s="13"/>
      <c r="AA20" s="11"/>
    </row>
    <row r="21" spans="1:27" ht="15.65" customHeight="1" x14ac:dyDescent="0.35">
      <c r="A21" s="8">
        <v>18</v>
      </c>
      <c r="B21" s="8" t="s">
        <v>46</v>
      </c>
      <c r="C21" s="11">
        <v>1.13425925925926E-2</v>
      </c>
      <c r="D21" s="7">
        <v>18</v>
      </c>
      <c r="E21" s="12">
        <f t="shared" si="0"/>
        <v>1.4236111111111203E-3</v>
      </c>
      <c r="F21" s="11"/>
      <c r="G21" s="13">
        <v>1.1566782407407401E-2</v>
      </c>
      <c r="H21" s="8">
        <v>19</v>
      </c>
      <c r="I21" s="12">
        <f t="shared" si="1"/>
        <v>1.5672453703703612E-3</v>
      </c>
      <c r="J21" s="13"/>
      <c r="K21" s="11">
        <v>2.2909374999999999E-2</v>
      </c>
      <c r="L21" s="12">
        <f t="shared" si="2"/>
        <v>2.9908564814815006E-3</v>
      </c>
      <c r="M21" s="13"/>
      <c r="Q21" s="11"/>
      <c r="R21" s="12"/>
      <c r="S21" s="7"/>
      <c r="Y21" s="11"/>
      <c r="Z21" s="13"/>
      <c r="AA21" s="11"/>
    </row>
    <row r="22" spans="1:27" ht="15.65" customHeight="1" x14ac:dyDescent="0.35">
      <c r="A22" s="8">
        <v>19</v>
      </c>
      <c r="B22" s="8" t="s">
        <v>47</v>
      </c>
      <c r="C22" s="11">
        <v>1.1504629629629601E-2</v>
      </c>
      <c r="D22" s="7">
        <v>19</v>
      </c>
      <c r="E22" s="12">
        <f t="shared" si="0"/>
        <v>1.5856481481481208E-3</v>
      </c>
      <c r="F22" s="11"/>
      <c r="G22" s="13">
        <v>1.14865740740741E-2</v>
      </c>
      <c r="H22" s="8">
        <v>18</v>
      </c>
      <c r="I22" s="12">
        <f t="shared" si="1"/>
        <v>1.487037037037061E-3</v>
      </c>
      <c r="J22" s="13"/>
      <c r="K22" s="11">
        <v>2.2991203703703701E-2</v>
      </c>
      <c r="L22" s="12">
        <f t="shared" si="2"/>
        <v>3.0726851851852026E-3</v>
      </c>
      <c r="M22" s="13"/>
      <c r="Q22" s="11"/>
      <c r="R22" s="12"/>
      <c r="S22" s="7"/>
      <c r="Y22" s="11"/>
      <c r="Z22" s="13"/>
      <c r="AA22" s="11"/>
    </row>
    <row r="23" spans="1:27" ht="15.65" customHeight="1" x14ac:dyDescent="0.35">
      <c r="A23" s="8">
        <v>20</v>
      </c>
      <c r="B23" s="8" t="s">
        <v>48</v>
      </c>
      <c r="C23" s="11">
        <v>1.15625E-2</v>
      </c>
      <c r="D23" s="7">
        <v>20</v>
      </c>
      <c r="E23" s="12">
        <f t="shared" si="0"/>
        <v>1.6435185185185198E-3</v>
      </c>
      <c r="F23" s="11"/>
      <c r="G23" s="13">
        <v>1.1678587962963E-2</v>
      </c>
      <c r="H23" s="8">
        <v>21</v>
      </c>
      <c r="I23" s="12">
        <f t="shared" si="1"/>
        <v>1.6790509259259605E-3</v>
      </c>
      <c r="J23" s="13"/>
      <c r="K23" s="11">
        <v>2.3241087962963002E-2</v>
      </c>
      <c r="L23" s="12">
        <f t="shared" si="2"/>
        <v>3.3225694444445029E-3</v>
      </c>
      <c r="M23" s="13"/>
      <c r="Q23" s="11"/>
      <c r="R23" s="12"/>
      <c r="S23" s="7"/>
      <c r="Y23" s="11"/>
      <c r="Z23" s="13"/>
      <c r="AA23" s="11"/>
    </row>
    <row r="24" spans="1:27" ht="15.65" customHeight="1" x14ac:dyDescent="0.35">
      <c r="A24" s="8">
        <v>21</v>
      </c>
      <c r="B24" s="8" t="s">
        <v>18</v>
      </c>
      <c r="C24" s="11">
        <v>1.18055555555556E-2</v>
      </c>
      <c r="D24" s="7">
        <v>21</v>
      </c>
      <c r="E24" s="12">
        <f t="shared" si="0"/>
        <v>1.8865740740741203E-3</v>
      </c>
      <c r="F24" s="11"/>
      <c r="G24" s="13">
        <v>1.15613425925926E-2</v>
      </c>
      <c r="H24" s="8">
        <v>19</v>
      </c>
      <c r="I24" s="12">
        <f t="shared" si="1"/>
        <v>1.5618055555555611E-3</v>
      </c>
      <c r="J24" s="13"/>
      <c r="K24" s="11">
        <v>2.3366898148148098E-2</v>
      </c>
      <c r="L24" s="12">
        <f t="shared" si="2"/>
        <v>3.4483796296295999E-3</v>
      </c>
      <c r="M24" s="13"/>
      <c r="Q24" s="11"/>
      <c r="R24" s="12"/>
      <c r="S24" s="7"/>
      <c r="Y24" s="11"/>
      <c r="Z24" s="13"/>
      <c r="AA24" s="11"/>
    </row>
    <row r="25" spans="1:27" ht="15.65" customHeight="1" x14ac:dyDescent="0.35">
      <c r="A25" s="8">
        <v>22</v>
      </c>
      <c r="B25" s="8" t="s">
        <v>21</v>
      </c>
      <c r="C25" s="11">
        <v>1.2002314814814801E-2</v>
      </c>
      <c r="D25" s="7">
        <v>24</v>
      </c>
      <c r="E25" s="12">
        <f t="shared" si="0"/>
        <v>2.0833333333333207E-3</v>
      </c>
      <c r="F25" s="11"/>
      <c r="G25" s="13">
        <v>1.17064814814815E-2</v>
      </c>
      <c r="H25" s="8">
        <v>22</v>
      </c>
      <c r="I25" s="12">
        <f t="shared" si="1"/>
        <v>1.7069444444444606E-3</v>
      </c>
      <c r="J25" s="13"/>
      <c r="K25" s="11">
        <v>2.3708796296296301E-2</v>
      </c>
      <c r="L25" s="12">
        <f t="shared" si="2"/>
        <v>3.7902777777778021E-3</v>
      </c>
      <c r="M25" s="13"/>
      <c r="Q25" s="11"/>
      <c r="R25" s="12"/>
      <c r="S25" s="7"/>
      <c r="Y25" s="11"/>
      <c r="Z25" s="13"/>
      <c r="AA25" s="11"/>
    </row>
    <row r="26" spans="1:27" ht="15.65" customHeight="1" x14ac:dyDescent="0.35">
      <c r="A26" s="8">
        <v>23</v>
      </c>
      <c r="B26" s="8" t="s">
        <v>49</v>
      </c>
      <c r="C26" s="11">
        <v>1.19097222222222E-2</v>
      </c>
      <c r="D26" s="7">
        <v>23</v>
      </c>
      <c r="E26" s="12">
        <f t="shared" si="0"/>
        <v>1.99074074074072E-3</v>
      </c>
      <c r="F26" s="11"/>
      <c r="G26" s="13">
        <v>1.2053240740740699E-2</v>
      </c>
      <c r="H26" s="8">
        <v>24</v>
      </c>
      <c r="I26" s="12">
        <f t="shared" si="1"/>
        <v>2.0537037037036601E-3</v>
      </c>
      <c r="J26" s="13"/>
      <c r="K26" s="11">
        <v>2.3962962962962998E-2</v>
      </c>
      <c r="L26" s="12">
        <f t="shared" si="2"/>
        <v>4.0444444444444998E-3</v>
      </c>
      <c r="M26" s="13"/>
      <c r="Q26" s="11"/>
      <c r="R26" s="12"/>
      <c r="S26" s="7"/>
      <c r="Y26" s="11"/>
      <c r="Z26" s="13"/>
      <c r="AA26" s="11"/>
    </row>
    <row r="27" spans="1:27" ht="15.65" customHeight="1" x14ac:dyDescent="0.35">
      <c r="A27" s="8">
        <v>24</v>
      </c>
      <c r="B27" s="8" t="s">
        <v>50</v>
      </c>
      <c r="C27" s="11">
        <v>1.21643518518519E-2</v>
      </c>
      <c r="D27" s="7">
        <v>26</v>
      </c>
      <c r="E27" s="12">
        <f t="shared" si="0"/>
        <v>2.2453703703704201E-3</v>
      </c>
      <c r="F27" s="11"/>
      <c r="G27" s="13">
        <v>1.19685185185185E-2</v>
      </c>
      <c r="H27" s="8">
        <v>23</v>
      </c>
      <c r="I27" s="12">
        <f t="shared" si="1"/>
        <v>1.9689814814814605E-3</v>
      </c>
      <c r="J27" s="13"/>
      <c r="K27" s="11">
        <v>2.4132870370370402E-2</v>
      </c>
      <c r="L27" s="12">
        <f t="shared" si="2"/>
        <v>4.2143518518519031E-3</v>
      </c>
      <c r="M27" s="13"/>
      <c r="Q27" s="11"/>
      <c r="R27" s="12"/>
      <c r="S27" s="7"/>
      <c r="Y27" s="11"/>
      <c r="Z27" s="13"/>
      <c r="AA27" s="11"/>
    </row>
    <row r="28" spans="1:27" ht="15.65" customHeight="1" x14ac:dyDescent="0.35">
      <c r="A28" s="8">
        <v>25</v>
      </c>
      <c r="B28" s="8" t="s">
        <v>22</v>
      </c>
      <c r="C28" s="11">
        <v>1.2025462962963E-2</v>
      </c>
      <c r="D28" s="7">
        <v>25</v>
      </c>
      <c r="E28" s="12">
        <f t="shared" si="0"/>
        <v>2.1064814814815199E-3</v>
      </c>
      <c r="F28" s="11"/>
      <c r="G28" s="13">
        <v>1.23016203703704E-2</v>
      </c>
      <c r="H28" s="8">
        <v>25</v>
      </c>
      <c r="I28" s="12">
        <f t="shared" si="1"/>
        <v>2.3020833333333608E-3</v>
      </c>
      <c r="J28" s="13"/>
      <c r="K28" s="11">
        <v>2.4327083333333301E-2</v>
      </c>
      <c r="L28" s="12">
        <f t="shared" si="2"/>
        <v>4.4085648148148027E-3</v>
      </c>
      <c r="M28" s="13"/>
      <c r="Q28" s="11"/>
      <c r="R28" s="12"/>
      <c r="S28" s="7"/>
      <c r="Y28" s="11"/>
      <c r="Z28" s="13"/>
      <c r="AA28" s="11"/>
    </row>
    <row r="29" spans="1:27" ht="15.65" customHeight="1" x14ac:dyDescent="0.35">
      <c r="A29" s="8">
        <v>26</v>
      </c>
      <c r="B29" s="8" t="s">
        <v>51</v>
      </c>
      <c r="C29" s="11">
        <v>1.1875E-2</v>
      </c>
      <c r="D29" s="7">
        <v>22</v>
      </c>
      <c r="E29" s="12">
        <f t="shared" si="0"/>
        <v>1.9560185185185201E-3</v>
      </c>
      <c r="F29" s="11"/>
      <c r="G29" s="13">
        <v>1.3067708333333299E-2</v>
      </c>
      <c r="H29" s="8">
        <v>27</v>
      </c>
      <c r="I29" s="12">
        <f t="shared" si="1"/>
        <v>3.0681712962962598E-3</v>
      </c>
      <c r="J29" s="13"/>
      <c r="K29" s="11">
        <v>2.4942708333333299E-2</v>
      </c>
      <c r="L29" s="12">
        <f t="shared" si="2"/>
        <v>5.0241898148148008E-3</v>
      </c>
      <c r="M29" s="13"/>
      <c r="Q29" s="11"/>
      <c r="R29" s="12"/>
      <c r="S29" s="7"/>
      <c r="Y29" s="11"/>
      <c r="Z29" s="13"/>
      <c r="AA29" s="11"/>
    </row>
    <row r="30" spans="1:27" ht="15.65" customHeight="1" x14ac:dyDescent="0.35">
      <c r="A30" s="8">
        <v>27</v>
      </c>
      <c r="B30" s="8" t="s">
        <v>52</v>
      </c>
      <c r="C30" s="11">
        <v>1.2673611111111101E-2</v>
      </c>
      <c r="D30" s="7">
        <v>27</v>
      </c>
      <c r="E30" s="12">
        <f t="shared" si="0"/>
        <v>2.7546296296296208E-3</v>
      </c>
      <c r="F30" s="11"/>
      <c r="G30" s="13">
        <v>1.27388888888889E-2</v>
      </c>
      <c r="H30" s="8">
        <v>26</v>
      </c>
      <c r="I30" s="12">
        <f t="shared" si="1"/>
        <v>2.7393518518518609E-3</v>
      </c>
      <c r="J30" s="13"/>
      <c r="K30" s="11">
        <v>2.5412500000000001E-2</v>
      </c>
      <c r="L30" s="12">
        <f t="shared" si="2"/>
        <v>5.4939814814815024E-3</v>
      </c>
      <c r="M30" s="13"/>
      <c r="Q30" s="11"/>
      <c r="R30" s="12"/>
      <c r="S30" s="7"/>
      <c r="Y30" s="11"/>
      <c r="Z30" s="13"/>
      <c r="AA30" s="11"/>
    </row>
    <row r="31" spans="1:27" ht="15.65" customHeight="1" x14ac:dyDescent="0.35">
      <c r="A31" s="8">
        <v>28</v>
      </c>
      <c r="B31" s="8" t="s">
        <v>25</v>
      </c>
      <c r="C31" s="11">
        <v>1.32986111111111E-2</v>
      </c>
      <c r="D31" s="7">
        <v>28</v>
      </c>
      <c r="E31" s="12">
        <f t="shared" si="0"/>
        <v>3.3796296296296196E-3</v>
      </c>
      <c r="F31" s="11"/>
      <c r="G31" s="13">
        <v>1.3221527777777801E-2</v>
      </c>
      <c r="H31" s="8">
        <v>28</v>
      </c>
      <c r="I31" s="12">
        <f t="shared" si="1"/>
        <v>3.2219907407407614E-3</v>
      </c>
      <c r="J31" s="13"/>
      <c r="K31" s="11">
        <v>2.6520138888888899E-2</v>
      </c>
      <c r="L31" s="12">
        <f t="shared" si="2"/>
        <v>6.6016203703704E-3</v>
      </c>
      <c r="M31" s="13"/>
      <c r="Q31" s="11"/>
      <c r="R31" s="12"/>
      <c r="S31" s="7"/>
      <c r="Y31" s="11"/>
      <c r="Z31" s="13"/>
      <c r="AA31" s="11"/>
    </row>
    <row r="32" spans="1:27" ht="15.65" customHeight="1" x14ac:dyDescent="0.35">
      <c r="A32" s="8">
        <v>29</v>
      </c>
      <c r="B32" s="8" t="s">
        <v>26</v>
      </c>
      <c r="C32" s="11">
        <v>1.3981481481481499E-2</v>
      </c>
      <c r="D32" s="7">
        <v>29</v>
      </c>
      <c r="E32" s="12">
        <f t="shared" si="0"/>
        <v>4.0625000000000192E-3</v>
      </c>
      <c r="F32" s="11"/>
      <c r="G32" s="13">
        <v>1.44127314814815E-2</v>
      </c>
      <c r="H32" s="8">
        <v>29</v>
      </c>
      <c r="I32" s="12">
        <f t="shared" si="1"/>
        <v>4.4131944444444609E-3</v>
      </c>
      <c r="J32" s="13"/>
      <c r="K32" s="11">
        <v>2.8394212962963E-2</v>
      </c>
      <c r="L32" s="12">
        <f t="shared" si="2"/>
        <v>8.4756944444445009E-3</v>
      </c>
      <c r="M32" s="13"/>
      <c r="Q32" s="11"/>
      <c r="R32" s="12"/>
      <c r="S32" s="7"/>
      <c r="Y32" s="11"/>
      <c r="Z32" s="13"/>
      <c r="AA32" s="11"/>
    </row>
    <row r="33" spans="1:27" ht="15.65" customHeight="1" x14ac:dyDescent="0.35">
      <c r="A33" s="8">
        <v>30</v>
      </c>
      <c r="B33" s="8" t="s">
        <v>27</v>
      </c>
      <c r="C33" s="11">
        <v>1.45717592592593E-2</v>
      </c>
      <c r="D33" s="7">
        <v>30</v>
      </c>
      <c r="E33" s="12">
        <f t="shared" si="0"/>
        <v>4.6527777777778199E-3</v>
      </c>
      <c r="F33" s="11"/>
      <c r="G33" s="13">
        <v>1.4479166666666699E-2</v>
      </c>
      <c r="H33" s="8">
        <v>30</v>
      </c>
      <c r="I33" s="12">
        <f t="shared" si="1"/>
        <v>4.4796296296296598E-3</v>
      </c>
      <c r="J33" s="13"/>
      <c r="K33" s="11">
        <v>2.90509259259259E-2</v>
      </c>
      <c r="L33" s="12">
        <f t="shared" si="2"/>
        <v>9.1324074074074016E-3</v>
      </c>
      <c r="M33" s="13"/>
      <c r="Q33" s="11"/>
      <c r="R33" s="12"/>
      <c r="S33" s="7"/>
      <c r="Y33" s="11"/>
      <c r="Z33" s="13"/>
      <c r="AA33" s="11"/>
    </row>
    <row r="34" spans="1:27" ht="15.65" customHeight="1" x14ac:dyDescent="0.35">
      <c r="A34" s="8"/>
      <c r="C34" s="12"/>
      <c r="D34" s="7"/>
      <c r="E34" s="12"/>
      <c r="F34" s="11"/>
      <c r="G34" s="12"/>
      <c r="H34" s="8"/>
      <c r="I34" s="12"/>
      <c r="J34" s="13"/>
      <c r="K34" s="11"/>
      <c r="L34" s="12"/>
      <c r="M34" s="13"/>
      <c r="Q34" s="11"/>
      <c r="R34" s="12"/>
      <c r="S34" s="7"/>
      <c r="Y34" s="11"/>
      <c r="Z34" s="13"/>
      <c r="AA34" s="11"/>
    </row>
    <row r="35" spans="1:27" ht="15.65" customHeight="1" x14ac:dyDescent="0.35">
      <c r="E35" s="8"/>
      <c r="K35" s="11"/>
    </row>
    <row r="36" spans="1:27" ht="15.65" customHeight="1" x14ac:dyDescent="0.35">
      <c r="E36" s="8"/>
      <c r="K36" s="11"/>
    </row>
    <row r="37" spans="1:27" ht="15.65" customHeight="1" x14ac:dyDescent="0.35">
      <c r="B37" s="5" t="s">
        <v>28</v>
      </c>
      <c r="K37" s="11"/>
    </row>
    <row r="38" spans="1:27" ht="15.65" customHeight="1" x14ac:dyDescent="0.35">
      <c r="A38" s="8">
        <v>0</v>
      </c>
      <c r="B38" s="8" t="s">
        <v>51</v>
      </c>
      <c r="C38" s="11">
        <v>1.1875E-2</v>
      </c>
      <c r="D38" s="11"/>
      <c r="G38" s="13">
        <f t="shared" ref="G38:G67" si="3">K38-C38</f>
        <v>1.3067708333333299E-2</v>
      </c>
      <c r="K38" s="11">
        <v>2.4942708333333299E-2</v>
      </c>
      <c r="L38" s="11"/>
      <c r="M38" s="13"/>
    </row>
    <row r="39" spans="1:27" ht="15.65" customHeight="1" x14ac:dyDescent="0.35">
      <c r="A39" s="8">
        <v>1</v>
      </c>
      <c r="B39" s="8" t="s">
        <v>26</v>
      </c>
      <c r="C39" s="11">
        <v>1.3981481481481499E-2</v>
      </c>
      <c r="D39" s="11"/>
      <c r="G39" s="13">
        <f t="shared" si="3"/>
        <v>1.44127314814815E-2</v>
      </c>
      <c r="K39" s="11">
        <v>2.8394212962963E-2</v>
      </c>
    </row>
    <row r="40" spans="1:27" ht="15.65" customHeight="1" x14ac:dyDescent="0.35">
      <c r="A40" s="8">
        <v>2</v>
      </c>
      <c r="B40" s="8" t="s">
        <v>22</v>
      </c>
      <c r="C40" s="11">
        <v>1.2025462962963E-2</v>
      </c>
      <c r="D40" s="11"/>
      <c r="G40" s="13">
        <f t="shared" si="3"/>
        <v>1.2301620370370301E-2</v>
      </c>
      <c r="K40" s="11">
        <v>2.4327083333333301E-2</v>
      </c>
    </row>
    <row r="41" spans="1:27" ht="15.65" customHeight="1" x14ac:dyDescent="0.35">
      <c r="A41" s="8">
        <v>3</v>
      </c>
      <c r="B41" s="8" t="s">
        <v>47</v>
      </c>
      <c r="C41" s="11">
        <v>1.1504629629629601E-2</v>
      </c>
      <c r="D41" s="11"/>
      <c r="G41" s="13">
        <f t="shared" si="3"/>
        <v>1.14865740740741E-2</v>
      </c>
      <c r="K41" s="11">
        <v>2.2991203703703701E-2</v>
      </c>
    </row>
    <row r="42" spans="1:27" ht="15.65" customHeight="1" x14ac:dyDescent="0.35">
      <c r="A42" s="8">
        <v>4</v>
      </c>
      <c r="B42" s="8" t="s">
        <v>44</v>
      </c>
      <c r="C42" s="11">
        <v>1.125E-2</v>
      </c>
      <c r="D42" s="11"/>
      <c r="G42" s="13">
        <f t="shared" si="3"/>
        <v>1.0731828703703702E-2</v>
      </c>
      <c r="K42" s="11">
        <v>2.1981828703703701E-2</v>
      </c>
    </row>
    <row r="43" spans="1:27" ht="15.65" customHeight="1" x14ac:dyDescent="0.35">
      <c r="A43" s="8">
        <v>5</v>
      </c>
      <c r="B43" s="8" t="s">
        <v>40</v>
      </c>
      <c r="C43" s="11">
        <v>1.00694444444444E-2</v>
      </c>
      <c r="D43" s="11"/>
      <c r="G43" s="13">
        <f t="shared" si="3"/>
        <v>1.0296412037037099E-2</v>
      </c>
      <c r="K43" s="11">
        <v>2.0365856481481499E-2</v>
      </c>
    </row>
    <row r="44" spans="1:27" ht="15.65" customHeight="1" x14ac:dyDescent="0.35">
      <c r="A44" s="8">
        <v>6</v>
      </c>
      <c r="B44" s="8" t="s">
        <v>46</v>
      </c>
      <c r="C44" s="11">
        <v>1.13425925925926E-2</v>
      </c>
      <c r="D44" s="11"/>
      <c r="G44" s="13">
        <f t="shared" si="3"/>
        <v>1.1566782407407399E-2</v>
      </c>
      <c r="K44" s="11">
        <v>2.2909374999999999E-2</v>
      </c>
    </row>
    <row r="45" spans="1:27" ht="15.65" customHeight="1" x14ac:dyDescent="0.35">
      <c r="A45" s="8">
        <v>7</v>
      </c>
      <c r="B45" s="8" t="s">
        <v>41</v>
      </c>
      <c r="C45" s="11">
        <v>1.0729166666666699E-2</v>
      </c>
      <c r="D45" s="11"/>
      <c r="G45" s="13">
        <f t="shared" si="3"/>
        <v>1.0707291666666601E-2</v>
      </c>
      <c r="K45" s="11">
        <v>2.14364583333333E-2</v>
      </c>
    </row>
    <row r="46" spans="1:27" ht="15.65" customHeight="1" x14ac:dyDescent="0.35">
      <c r="A46" s="8">
        <v>8</v>
      </c>
      <c r="B46" s="8" t="s">
        <v>43</v>
      </c>
      <c r="C46" s="11">
        <v>1.08449074074074E-2</v>
      </c>
      <c r="D46" s="11"/>
      <c r="G46" s="13">
        <f t="shared" si="3"/>
        <v>1.11112268518519E-2</v>
      </c>
      <c r="K46" s="11">
        <v>2.19561342592593E-2</v>
      </c>
    </row>
    <row r="47" spans="1:27" ht="15.65" customHeight="1" x14ac:dyDescent="0.35">
      <c r="A47" s="8">
        <v>9</v>
      </c>
      <c r="B47" s="8" t="s">
        <v>48</v>
      </c>
      <c r="C47" s="11">
        <v>1.15625E-2</v>
      </c>
      <c r="D47" s="11"/>
      <c r="G47" s="13">
        <f t="shared" si="3"/>
        <v>1.1678587962963002E-2</v>
      </c>
      <c r="K47" s="11">
        <v>2.3241087962963002E-2</v>
      </c>
    </row>
    <row r="48" spans="1:27" ht="15.65" customHeight="1" x14ac:dyDescent="0.35">
      <c r="A48" s="8">
        <v>10</v>
      </c>
      <c r="B48" s="8" t="s">
        <v>39</v>
      </c>
      <c r="C48" s="11">
        <v>9.9884259259259301E-3</v>
      </c>
      <c r="D48" s="11"/>
      <c r="G48" s="13">
        <f t="shared" si="3"/>
        <v>1.0125347222222169E-2</v>
      </c>
      <c r="K48" s="11">
        <v>2.0113773148148099E-2</v>
      </c>
    </row>
    <row r="49" spans="1:11" ht="15.65" customHeight="1" x14ac:dyDescent="0.35">
      <c r="A49" s="8">
        <v>11</v>
      </c>
      <c r="B49" s="8" t="s">
        <v>53</v>
      </c>
      <c r="C49" s="11">
        <v>9.9305555555555605E-3</v>
      </c>
      <c r="D49" s="11"/>
      <c r="G49" s="13">
        <f t="shared" si="3"/>
        <v>1.0148495370370339E-2</v>
      </c>
      <c r="K49" s="11">
        <v>2.00790509259259E-2</v>
      </c>
    </row>
    <row r="50" spans="1:11" ht="15.65" customHeight="1" x14ac:dyDescent="0.35">
      <c r="A50" s="8">
        <v>12</v>
      </c>
      <c r="B50" s="8" t="s">
        <v>50</v>
      </c>
      <c r="C50" s="11">
        <v>1.21643518518519E-2</v>
      </c>
      <c r="D50" s="11"/>
      <c r="G50" s="13">
        <f t="shared" si="3"/>
        <v>1.1968518518518502E-2</v>
      </c>
      <c r="K50" s="11">
        <v>2.4132870370370402E-2</v>
      </c>
    </row>
    <row r="51" spans="1:11" ht="15.65" customHeight="1" x14ac:dyDescent="0.35">
      <c r="A51" s="8">
        <v>13</v>
      </c>
      <c r="B51" s="8" t="s">
        <v>37</v>
      </c>
      <c r="C51" s="11">
        <v>9.91898148148148E-3</v>
      </c>
      <c r="D51" s="11"/>
      <c r="G51" s="13">
        <f t="shared" si="3"/>
        <v>9.9995370370370186E-3</v>
      </c>
      <c r="K51" s="11">
        <v>1.9918518518518499E-2</v>
      </c>
    </row>
    <row r="52" spans="1:11" ht="15.65" customHeight="1" x14ac:dyDescent="0.35">
      <c r="A52" s="8">
        <v>14</v>
      </c>
      <c r="B52" s="8" t="s">
        <v>42</v>
      </c>
      <c r="C52" s="11">
        <v>1.08796296296296E-2</v>
      </c>
      <c r="D52" s="11"/>
      <c r="G52" s="13">
        <f t="shared" si="3"/>
        <v>1.0587152777777799E-2</v>
      </c>
      <c r="K52" s="11">
        <v>2.14667824074074E-2</v>
      </c>
    </row>
    <row r="53" spans="1:11" ht="15.65" customHeight="1" x14ac:dyDescent="0.35">
      <c r="A53" s="8">
        <v>15</v>
      </c>
      <c r="B53" s="8" t="s">
        <v>27</v>
      </c>
      <c r="C53" s="11">
        <v>1.45717592592593E-2</v>
      </c>
      <c r="D53" s="11"/>
      <c r="G53" s="13">
        <f t="shared" si="3"/>
        <v>1.44791666666666E-2</v>
      </c>
      <c r="K53" s="11">
        <v>2.90509259259259E-2</v>
      </c>
    </row>
    <row r="54" spans="1:11" ht="15.65" customHeight="1" x14ac:dyDescent="0.35">
      <c r="A54" s="8">
        <v>16</v>
      </c>
      <c r="B54" s="8" t="s">
        <v>52</v>
      </c>
      <c r="C54" s="11">
        <v>1.2673611111111101E-2</v>
      </c>
      <c r="D54" s="11"/>
      <c r="G54" s="13">
        <f t="shared" si="3"/>
        <v>1.27388888888889E-2</v>
      </c>
      <c r="K54" s="11">
        <v>2.5412500000000001E-2</v>
      </c>
    </row>
    <row r="55" spans="1:11" ht="15.65" customHeight="1" x14ac:dyDescent="0.35">
      <c r="A55" s="8">
        <v>17</v>
      </c>
      <c r="B55" s="8" t="s">
        <v>13</v>
      </c>
      <c r="C55" s="11">
        <v>1.1145833333333299E-2</v>
      </c>
      <c r="D55" s="11"/>
      <c r="G55" s="13">
        <f t="shared" si="3"/>
        <v>1.1170833333333401E-2</v>
      </c>
      <c r="K55" s="11">
        <v>2.23166666666667E-2</v>
      </c>
    </row>
    <row r="56" spans="1:11" ht="15.65" customHeight="1" x14ac:dyDescent="0.35">
      <c r="A56" s="8">
        <v>18</v>
      </c>
      <c r="B56" s="8" t="s">
        <v>31</v>
      </c>
      <c r="C56" s="11">
        <v>1.0231481481481499E-2</v>
      </c>
      <c r="D56" s="11"/>
      <c r="G56" s="13">
        <f t="shared" si="3"/>
        <v>1.02015046296296E-2</v>
      </c>
      <c r="K56" s="11">
        <v>2.04329861111111E-2</v>
      </c>
    </row>
    <row r="57" spans="1:11" ht="15.65" customHeight="1" x14ac:dyDescent="0.35">
      <c r="A57" s="8">
        <v>19</v>
      </c>
      <c r="B57" s="8" t="s">
        <v>25</v>
      </c>
      <c r="C57" s="11">
        <v>1.32986111111111E-2</v>
      </c>
      <c r="D57" s="11"/>
      <c r="G57" s="13">
        <f t="shared" si="3"/>
        <v>1.3221527777777799E-2</v>
      </c>
      <c r="K57" s="11">
        <v>2.6520138888888899E-2</v>
      </c>
    </row>
    <row r="58" spans="1:11" ht="15.65" customHeight="1" x14ac:dyDescent="0.35">
      <c r="A58" s="8">
        <v>20</v>
      </c>
      <c r="B58" s="8" t="s">
        <v>15</v>
      </c>
      <c r="C58" s="11">
        <v>1.10300925925926E-2</v>
      </c>
      <c r="D58" s="11"/>
      <c r="G58" s="13">
        <f t="shared" si="3"/>
        <v>1.0870023148148099E-2</v>
      </c>
      <c r="K58" s="11">
        <v>2.1900115740740699E-2</v>
      </c>
    </row>
    <row r="59" spans="1:11" ht="15.65" customHeight="1" x14ac:dyDescent="0.35">
      <c r="A59" s="8">
        <v>21</v>
      </c>
      <c r="B59" s="8" t="s">
        <v>12</v>
      </c>
      <c r="C59" s="11">
        <v>1.0729166666666699E-2</v>
      </c>
      <c r="D59" s="11"/>
      <c r="G59" s="13">
        <f t="shared" si="3"/>
        <v>1.0342708333333301E-2</v>
      </c>
      <c r="K59" s="11">
        <v>2.1071875E-2</v>
      </c>
    </row>
    <row r="60" spans="1:11" ht="15.65" customHeight="1" x14ac:dyDescent="0.35">
      <c r="A60" s="8">
        <v>22</v>
      </c>
      <c r="B60" s="8" t="s">
        <v>54</v>
      </c>
      <c r="C60" s="11">
        <v>1.19097222222222E-2</v>
      </c>
      <c r="D60" s="11"/>
      <c r="G60" s="13">
        <f t="shared" si="3"/>
        <v>1.2053240740740798E-2</v>
      </c>
      <c r="K60" s="11">
        <v>2.3962962962962998E-2</v>
      </c>
    </row>
    <row r="61" spans="1:11" ht="15.65" customHeight="1" x14ac:dyDescent="0.35">
      <c r="A61" s="8">
        <v>23</v>
      </c>
      <c r="B61" s="8" t="s">
        <v>33</v>
      </c>
      <c r="C61" s="11">
        <v>1.08796296296296E-2</v>
      </c>
      <c r="D61" s="11"/>
      <c r="G61" s="13">
        <f t="shared" si="3"/>
        <v>1.0468749999999999E-2</v>
      </c>
      <c r="K61" s="11">
        <v>2.1348379629629599E-2</v>
      </c>
    </row>
    <row r="62" spans="1:11" ht="15.65" customHeight="1" x14ac:dyDescent="0.35">
      <c r="A62" s="8">
        <v>24</v>
      </c>
      <c r="B62" s="8" t="s">
        <v>35</v>
      </c>
      <c r="C62" s="11">
        <v>1.1192129629629601E-2</v>
      </c>
      <c r="D62" s="11"/>
      <c r="G62" s="13">
        <f t="shared" si="3"/>
        <v>1.10245370370371E-2</v>
      </c>
      <c r="K62" s="11">
        <v>2.2216666666666701E-2</v>
      </c>
    </row>
    <row r="63" spans="1:11" ht="15.65" customHeight="1" x14ac:dyDescent="0.35">
      <c r="A63" s="8">
        <v>25</v>
      </c>
      <c r="B63" s="8" t="s">
        <v>11</v>
      </c>
      <c r="C63" s="11">
        <v>1.08101851851852E-2</v>
      </c>
      <c r="D63" s="11"/>
      <c r="E63" s="8"/>
      <c r="F63" s="8"/>
      <c r="G63" s="13">
        <f t="shared" si="3"/>
        <v>1.07403935185185E-2</v>
      </c>
      <c r="H63" s="8"/>
      <c r="I63" s="8"/>
      <c r="J63" s="8"/>
      <c r="K63" s="11">
        <v>2.15505787037037E-2</v>
      </c>
    </row>
    <row r="64" spans="1:11" ht="15.65" customHeight="1" x14ac:dyDescent="0.35">
      <c r="A64" s="8">
        <v>26</v>
      </c>
      <c r="B64" s="8" t="s">
        <v>45</v>
      </c>
      <c r="C64" s="11">
        <v>1.1284722222222199E-2</v>
      </c>
      <c r="D64" s="11"/>
      <c r="E64" s="8"/>
      <c r="F64" s="8"/>
      <c r="G64" s="13">
        <f t="shared" si="3"/>
        <v>1.11946759259259E-2</v>
      </c>
      <c r="H64" s="8"/>
      <c r="I64" s="8"/>
      <c r="J64" s="8"/>
      <c r="K64" s="11">
        <v>2.2479398148148099E-2</v>
      </c>
    </row>
    <row r="65" spans="1:11" ht="15.65" customHeight="1" x14ac:dyDescent="0.35">
      <c r="A65" s="8">
        <v>27</v>
      </c>
      <c r="B65" s="8" t="s">
        <v>18</v>
      </c>
      <c r="C65" s="11">
        <v>1.18055555555556E-2</v>
      </c>
      <c r="D65" s="11"/>
      <c r="E65" s="8"/>
      <c r="F65" s="8"/>
      <c r="G65" s="13">
        <f t="shared" si="3"/>
        <v>1.1561342592592498E-2</v>
      </c>
      <c r="H65" s="8"/>
      <c r="I65" s="8"/>
      <c r="J65" s="8"/>
      <c r="K65" s="11">
        <v>2.3366898148148098E-2</v>
      </c>
    </row>
    <row r="66" spans="1:11" ht="15.65" customHeight="1" x14ac:dyDescent="0.35">
      <c r="A66" s="8">
        <v>28</v>
      </c>
      <c r="B66" s="8" t="s">
        <v>10</v>
      </c>
      <c r="C66" s="11">
        <v>1.07175925925926E-2</v>
      </c>
      <c r="D66" s="11"/>
      <c r="E66" s="8"/>
      <c r="F66" s="8"/>
      <c r="G66" s="13">
        <f t="shared" si="3"/>
        <v>1.05487268518518E-2</v>
      </c>
      <c r="H66" s="8"/>
      <c r="I66" s="8"/>
      <c r="J66" s="8"/>
      <c r="K66" s="11">
        <v>2.12663194444444E-2</v>
      </c>
    </row>
    <row r="67" spans="1:11" ht="15.65" customHeight="1" x14ac:dyDescent="0.35">
      <c r="A67" s="8">
        <v>29</v>
      </c>
      <c r="B67" s="8" t="s">
        <v>21</v>
      </c>
      <c r="C67" s="11">
        <v>1.2002314814814801E-2</v>
      </c>
      <c r="D67" s="11"/>
      <c r="E67" s="8"/>
      <c r="F67" s="8"/>
      <c r="G67" s="13">
        <f t="shared" si="3"/>
        <v>1.17064814814815E-2</v>
      </c>
      <c r="H67" s="8"/>
      <c r="I67" s="8"/>
      <c r="J67" s="8"/>
      <c r="K67" s="11">
        <v>2.3708796296296301E-2</v>
      </c>
    </row>
  </sheetData>
  <mergeCells count="3">
    <mergeCell ref="C2:E2"/>
    <mergeCell ref="G2:I2"/>
    <mergeCell ref="K2:L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H24"/>
  <sheetViews>
    <sheetView zoomScaleNormal="100" workbookViewId="0">
      <selection activeCell="I11" sqref="I11"/>
    </sheetView>
  </sheetViews>
  <sheetFormatPr defaultRowHeight="14.5" x14ac:dyDescent="0.35"/>
  <cols>
    <col min="1" max="2" width="11.453125"/>
    <col min="3" max="3" width="19.7265625"/>
    <col min="4" max="4" width="11.81640625"/>
    <col min="5" max="6" width="11.453125"/>
    <col min="7" max="7" width="21.54296875"/>
    <col min="8" max="1025" width="11.453125"/>
  </cols>
  <sheetData>
    <row r="3" spans="2:8" x14ac:dyDescent="0.35">
      <c r="C3" s="5" t="s">
        <v>4</v>
      </c>
      <c r="D3" s="9"/>
      <c r="E3" s="9"/>
      <c r="F3" s="9"/>
      <c r="G3" s="9" t="s">
        <v>8</v>
      </c>
      <c r="H3" s="9"/>
    </row>
    <row r="4" spans="2:8" x14ac:dyDescent="0.35">
      <c r="B4" s="14">
        <v>1</v>
      </c>
      <c r="C4" s="8" t="s">
        <v>31</v>
      </c>
      <c r="D4" s="8"/>
      <c r="E4" s="11">
        <v>2.05961805555556E-2</v>
      </c>
      <c r="F4" s="11">
        <v>2.04329861111111E-2</v>
      </c>
      <c r="G4" s="15">
        <f t="shared" ref="G4:G24" si="0">SUM(D4:F4)</f>
        <v>4.10291666666667E-2</v>
      </c>
      <c r="H4" s="11"/>
    </row>
    <row r="5" spans="2:8" x14ac:dyDescent="0.35">
      <c r="B5" s="14">
        <v>2</v>
      </c>
      <c r="C5" s="8" t="s">
        <v>10</v>
      </c>
      <c r="D5" s="11"/>
      <c r="E5" s="11">
        <v>2.1223032407407399E-2</v>
      </c>
      <c r="F5" s="11">
        <v>2.12663194444444E-2</v>
      </c>
      <c r="G5" s="15">
        <f t="shared" si="0"/>
        <v>4.2489351851851799E-2</v>
      </c>
      <c r="H5" s="11"/>
    </row>
    <row r="6" spans="2:8" x14ac:dyDescent="0.35">
      <c r="B6" s="14">
        <v>3</v>
      </c>
      <c r="C6" s="8" t="s">
        <v>12</v>
      </c>
      <c r="D6" s="11">
        <v>2.2130902777777801E-2</v>
      </c>
      <c r="E6" s="11"/>
      <c r="F6" s="11">
        <v>2.1071875E-2</v>
      </c>
      <c r="G6" s="15">
        <f t="shared" si="0"/>
        <v>4.3202777777777798E-2</v>
      </c>
      <c r="H6" s="11"/>
    </row>
    <row r="7" spans="2:8" x14ac:dyDescent="0.35">
      <c r="B7" s="14">
        <v>4</v>
      </c>
      <c r="C7" s="8" t="s">
        <v>11</v>
      </c>
      <c r="D7" s="11">
        <v>2.1826504629629599E-2</v>
      </c>
      <c r="E7" s="11"/>
      <c r="F7" s="11">
        <v>2.15505787037037E-2</v>
      </c>
      <c r="G7" s="15">
        <f t="shared" si="0"/>
        <v>4.3377083333333302E-2</v>
      </c>
      <c r="H7" s="11"/>
    </row>
    <row r="8" spans="2:8" x14ac:dyDescent="0.35">
      <c r="B8" s="14">
        <v>5</v>
      </c>
      <c r="C8" s="8" t="s">
        <v>33</v>
      </c>
      <c r="D8" s="8"/>
      <c r="E8" s="11">
        <v>2.21366898148148E-2</v>
      </c>
      <c r="F8" s="11">
        <v>2.1348379629629599E-2</v>
      </c>
      <c r="G8" s="15">
        <f t="shared" si="0"/>
        <v>4.3485069444444399E-2</v>
      </c>
      <c r="H8" s="11"/>
    </row>
    <row r="9" spans="2:8" x14ac:dyDescent="0.35">
      <c r="B9" s="14">
        <v>6</v>
      </c>
      <c r="C9" s="8" t="s">
        <v>14</v>
      </c>
      <c r="D9" s="11"/>
      <c r="E9" s="11">
        <v>2.2081944444444401E-2</v>
      </c>
      <c r="F9" s="11">
        <v>2.14364583333333E-2</v>
      </c>
      <c r="G9" s="15">
        <f t="shared" si="0"/>
        <v>4.3518402777777701E-2</v>
      </c>
      <c r="H9" s="11"/>
    </row>
    <row r="10" spans="2:8" x14ac:dyDescent="0.35">
      <c r="B10" s="14">
        <v>7</v>
      </c>
      <c r="C10" s="8" t="s">
        <v>15</v>
      </c>
      <c r="D10" s="11"/>
      <c r="E10" s="11">
        <v>2.2347222222222199E-2</v>
      </c>
      <c r="F10" s="11">
        <v>2.1900115740740699E-2</v>
      </c>
      <c r="G10" s="15">
        <f t="shared" si="0"/>
        <v>4.4247337962962902E-2</v>
      </c>
      <c r="H10" s="11"/>
    </row>
    <row r="11" spans="2:8" x14ac:dyDescent="0.35">
      <c r="B11" s="14">
        <v>8</v>
      </c>
      <c r="C11" s="8" t="s">
        <v>13</v>
      </c>
      <c r="D11" s="11"/>
      <c r="E11" s="11">
        <v>2.2145023148148101E-2</v>
      </c>
      <c r="F11" s="11">
        <v>2.23166666666667E-2</v>
      </c>
      <c r="G11" s="15">
        <f t="shared" si="0"/>
        <v>4.4461689814814798E-2</v>
      </c>
      <c r="H11" s="11"/>
    </row>
    <row r="12" spans="2:8" x14ac:dyDescent="0.35">
      <c r="B12" s="14">
        <v>9</v>
      </c>
      <c r="C12" s="8" t="s">
        <v>35</v>
      </c>
      <c r="D12" s="8"/>
      <c r="E12" s="11">
        <v>2.2575694444444398E-2</v>
      </c>
      <c r="F12" s="11">
        <v>2.2216666666666701E-2</v>
      </c>
      <c r="G12" s="15">
        <f t="shared" si="0"/>
        <v>4.4792361111111095E-2</v>
      </c>
      <c r="H12" s="11"/>
    </row>
    <row r="13" spans="2:8" x14ac:dyDescent="0.35">
      <c r="B13" s="14">
        <v>10</v>
      </c>
      <c r="C13" s="8" t="s">
        <v>16</v>
      </c>
      <c r="D13" s="11">
        <v>2.3184953703703701E-2</v>
      </c>
      <c r="E13" s="11">
        <v>2.2537731481481499E-2</v>
      </c>
      <c r="G13" s="15">
        <f t="shared" si="0"/>
        <v>4.57226851851852E-2</v>
      </c>
      <c r="H13" s="11"/>
    </row>
    <row r="14" spans="2:8" x14ac:dyDescent="0.35">
      <c r="B14" s="14">
        <v>11</v>
      </c>
      <c r="C14" s="8" t="s">
        <v>17</v>
      </c>
      <c r="D14" s="11">
        <v>2.3900000000000001E-2</v>
      </c>
      <c r="E14" s="11">
        <v>2.3205671296296301E-2</v>
      </c>
      <c r="G14" s="15">
        <f t="shared" si="0"/>
        <v>4.7105671296296302E-2</v>
      </c>
      <c r="H14" s="11"/>
    </row>
    <row r="15" spans="2:8" x14ac:dyDescent="0.35">
      <c r="B15" s="14">
        <v>12</v>
      </c>
      <c r="C15" s="8" t="s">
        <v>18</v>
      </c>
      <c r="D15" s="11">
        <v>2.41246527777778E-2</v>
      </c>
      <c r="E15" s="7"/>
      <c r="F15" s="11">
        <v>2.3366898148148098E-2</v>
      </c>
      <c r="G15" s="15">
        <f t="shared" si="0"/>
        <v>4.7491550925925899E-2</v>
      </c>
      <c r="H15" s="11"/>
    </row>
    <row r="16" spans="2:8" x14ac:dyDescent="0.35">
      <c r="B16" s="14">
        <v>13</v>
      </c>
      <c r="C16" s="8" t="s">
        <v>19</v>
      </c>
      <c r="D16" s="11">
        <v>2.4448032407407401E-2</v>
      </c>
      <c r="E16" s="11">
        <v>2.3078703703703699E-2</v>
      </c>
      <c r="G16" s="15">
        <f t="shared" si="0"/>
        <v>4.7526736111111099E-2</v>
      </c>
      <c r="H16" s="11"/>
    </row>
    <row r="17" spans="2:8" x14ac:dyDescent="0.35">
      <c r="B17" s="14">
        <v>14</v>
      </c>
      <c r="C17" s="8" t="s">
        <v>22</v>
      </c>
      <c r="D17" s="11"/>
      <c r="E17" s="11">
        <v>2.3748958333333299E-2</v>
      </c>
      <c r="F17" s="11">
        <v>2.4327083333333301E-2</v>
      </c>
      <c r="G17" s="15">
        <f t="shared" si="0"/>
        <v>4.8076041666666597E-2</v>
      </c>
      <c r="H17" s="11"/>
    </row>
    <row r="18" spans="2:8" x14ac:dyDescent="0.35">
      <c r="B18" s="14">
        <v>15</v>
      </c>
      <c r="C18" s="8" t="s">
        <v>20</v>
      </c>
      <c r="D18" s="11">
        <v>2.4484027777777799E-2</v>
      </c>
      <c r="E18" s="11">
        <v>2.37980324074074E-2</v>
      </c>
      <c r="G18" s="15">
        <f t="shared" si="0"/>
        <v>4.8282060185185202E-2</v>
      </c>
      <c r="H18" s="11"/>
    </row>
    <row r="19" spans="2:8" x14ac:dyDescent="0.35">
      <c r="B19" s="14">
        <v>16</v>
      </c>
      <c r="C19" s="8" t="s">
        <v>21</v>
      </c>
      <c r="D19" s="11">
        <v>2.46934027777778E-2</v>
      </c>
      <c r="E19" s="7"/>
      <c r="F19" s="11">
        <v>2.3708796296296301E-2</v>
      </c>
      <c r="G19" s="15">
        <f t="shared" si="0"/>
        <v>4.8402199074074101E-2</v>
      </c>
      <c r="H19" s="11"/>
    </row>
    <row r="20" spans="2:8" x14ac:dyDescent="0.35">
      <c r="B20" s="14">
        <v>17</v>
      </c>
      <c r="C20" s="8" t="s">
        <v>24</v>
      </c>
      <c r="D20" s="11">
        <v>2.62025462962963E-2</v>
      </c>
      <c r="E20" s="7"/>
      <c r="F20" s="11">
        <v>2.4942708333333299E-2</v>
      </c>
      <c r="G20" s="15">
        <f t="shared" si="0"/>
        <v>5.11452546296296E-2</v>
      </c>
      <c r="H20" s="11"/>
    </row>
    <row r="21" spans="2:8" x14ac:dyDescent="0.35">
      <c r="B21" s="14">
        <v>18</v>
      </c>
      <c r="C21" s="8" t="s">
        <v>23</v>
      </c>
      <c r="D21" s="11">
        <v>2.5925E-2</v>
      </c>
      <c r="E21" s="7"/>
      <c r="F21" s="11">
        <v>2.5412500000000001E-2</v>
      </c>
      <c r="G21" s="15">
        <f t="shared" si="0"/>
        <v>5.1337500000000001E-2</v>
      </c>
      <c r="H21" s="11"/>
    </row>
    <row r="22" spans="2:8" x14ac:dyDescent="0.35">
      <c r="B22" s="14">
        <v>19</v>
      </c>
      <c r="C22" s="8" t="s">
        <v>25</v>
      </c>
      <c r="D22" s="11">
        <v>2.7627662037036999E-2</v>
      </c>
      <c r="E22" s="7"/>
      <c r="F22" s="11">
        <v>2.6520138888888899E-2</v>
      </c>
      <c r="G22" s="15">
        <f t="shared" si="0"/>
        <v>5.4147800925925901E-2</v>
      </c>
      <c r="H22" s="11"/>
    </row>
    <row r="23" spans="2:8" x14ac:dyDescent="0.35">
      <c r="B23" s="14">
        <v>20</v>
      </c>
      <c r="C23" s="8" t="s">
        <v>26</v>
      </c>
      <c r="D23" s="11"/>
      <c r="E23" s="11">
        <v>2.80969907407407E-2</v>
      </c>
      <c r="F23" s="11">
        <v>2.8394212962963E-2</v>
      </c>
      <c r="G23" s="15">
        <f t="shared" si="0"/>
        <v>5.6491203703703696E-2</v>
      </c>
      <c r="H23" s="11"/>
    </row>
    <row r="24" spans="2:8" x14ac:dyDescent="0.35">
      <c r="B24" s="14">
        <v>21</v>
      </c>
      <c r="C24" s="8" t="s">
        <v>27</v>
      </c>
      <c r="D24" s="11">
        <v>3.1247685185185201E-2</v>
      </c>
      <c r="E24" s="7"/>
      <c r="F24" s="11">
        <v>2.90509259259259E-2</v>
      </c>
      <c r="G24" s="15">
        <f t="shared" si="0"/>
        <v>6.0298611111111101E-2</v>
      </c>
      <c r="H24" s="11"/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16 Mei 2018</vt:lpstr>
      <vt:lpstr>klassement 2018</vt:lpstr>
      <vt:lpstr>namen</vt:lpstr>
      <vt:lpstr>8 Juli 2015</vt:lpstr>
      <vt:lpstr>12 Augustus 2015</vt:lpstr>
      <vt:lpstr>Einduitslag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Lennings</dc:creator>
  <cp:lastModifiedBy>Tino Haakman</cp:lastModifiedBy>
  <cp:revision>4</cp:revision>
  <dcterms:created xsi:type="dcterms:W3CDTF">2015-05-13T21:32:23Z</dcterms:created>
  <dcterms:modified xsi:type="dcterms:W3CDTF">2018-05-17T07:23:42Z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